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500" activeTab="0"/>
  </bookViews>
  <sheets>
    <sheet name="Sheet1" sheetId="1" r:id="rId1"/>
    <sheet name="Taul1" sheetId="2" r:id="rId2"/>
  </sheets>
  <definedNames>
    <definedName name="Excel_BuiltIn_Print_Area" localSheetId="0">#N/A</definedName>
    <definedName name="Excel_BuiltIn_Sheet_Title" localSheetId="0">"Sheet1"</definedName>
  </definedNames>
  <calcPr fullCalcOnLoad="1"/>
</workbook>
</file>

<file path=xl/sharedStrings.xml><?xml version="1.0" encoding="utf-8"?>
<sst xmlns="http://schemas.openxmlformats.org/spreadsheetml/2006/main" count="268" uniqueCount="32">
  <si>
    <t>Period</t>
  </si>
  <si>
    <t>Start date</t>
  </si>
  <si>
    <t>End date</t>
  </si>
  <si>
    <t>Material/product (name)</t>
  </si>
  <si>
    <t>Material/product code</t>
  </si>
  <si>
    <t>Quantity</t>
  </si>
  <si>
    <t>Unit</t>
  </si>
  <si>
    <t>Reference space</t>
  </si>
  <si>
    <t>Comments</t>
  </si>
  <si>
    <t>Segment</t>
  </si>
  <si>
    <t>t</t>
  </si>
  <si>
    <t>Currants</t>
  </si>
  <si>
    <t>Raspberry</t>
  </si>
  <si>
    <t>Gooseberry</t>
  </si>
  <si>
    <t>Strawberry</t>
  </si>
  <si>
    <t>Sea buckthorn</t>
  </si>
  <si>
    <t>Highbush blueberry</t>
  </si>
  <si>
    <t>Chokeberry</t>
  </si>
  <si>
    <t>Other berries</t>
  </si>
  <si>
    <t>Apple</t>
  </si>
  <si>
    <t>Other fruit</t>
  </si>
  <si>
    <t>Etelä-Savo</t>
  </si>
  <si>
    <t>EMP1.1.8</t>
  </si>
  <si>
    <t>Fruits</t>
  </si>
  <si>
    <t>city proxy</t>
  </si>
  <si>
    <t>proxy quantity in Mikkeli</t>
  </si>
  <si>
    <t>regional proxy</t>
  </si>
  <si>
    <t>Information about the proxies: used primary proxy, land use (ha) for cultivation</t>
  </si>
  <si>
    <t>Mikkeli proxy 12744 ha in year 2017</t>
  </si>
  <si>
    <t>Regional proxy 72000 in year 2017</t>
  </si>
  <si>
    <t>http://statdb.luke.fi/PXWeb/pxweb/fi/LUKE/LUKE__02%20Maatalous__04%20Tuotanto__22%20Kaytossa%20oleva%20maatalousmaa/01_Kaytossa_oleva_maatalousmaa_ELY.px/?rxid=dc711a9e-de6d-454b-82c2-74ff79a3a5e0</t>
  </si>
  <si>
    <t>http://statdb.luke.fi/PXWeb/pxweb/fi/LUKE/LUKE__02%20Maatalous__04%20Tuotanto__22%20Kaytossa%20oleva%20maatalousmaa/02_Kaytossa_oleva_maatalousmaa_kunta.px/?rxid=dc711a9e-de6d-454b-82c2-74ff79a3a5e0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</si>
</sst>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  <numFmt numFmtId="167" formatCode="[$€-2]\ #\ ##,000_);[Red]\([$€-2]\ #\ ##,000\)"/>
  </numFmts>
  <fonts count="46">
    <font>
      <sz val="10"/>
      <color indexed="8"/>
      <name val="Sans"/>
      <family val="0"/>
    </font>
    <font>
      <sz val="10"/>
      <name val="Arial"/>
      <family val="0"/>
    </font>
    <font>
      <b/>
      <sz val="10"/>
      <color indexed="8"/>
      <name val="Sans"/>
      <family val="0"/>
    </font>
    <font>
      <sz val="8"/>
      <name val="Sans"/>
      <family val="0"/>
    </font>
    <font>
      <sz val="12"/>
      <color indexed="6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Sans"/>
      <family val="0"/>
    </font>
    <font>
      <u val="single"/>
      <sz val="10"/>
      <color indexed="25"/>
      <name val="Sans"/>
      <family val="0"/>
    </font>
    <font>
      <sz val="10"/>
      <color indexed="10"/>
      <name val="San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Sans"/>
      <family val="0"/>
    </font>
    <font>
      <sz val="11"/>
      <color rgb="FF9C0006"/>
      <name val="Calibri"/>
      <family val="2"/>
    </font>
    <font>
      <u val="single"/>
      <sz val="10"/>
      <color theme="10"/>
      <name val="Sans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rgb="FFFF0000"/>
      <name val="San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8" fillId="27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2" applyNumberFormat="0" applyAlignment="0" applyProtection="0"/>
    <xf numFmtId="0" fontId="32" fillId="0" borderId="3" applyNumberFormat="0" applyFill="0" applyAlignment="0" applyProtection="0"/>
    <xf numFmtId="0" fontId="33" fillId="30" borderId="0" applyNumberFormat="0" applyBorder="0" applyAlignment="0" applyProtection="0"/>
    <xf numFmtId="0" fontId="4" fillId="0" borderId="0">
      <alignment vertical="top"/>
      <protection locked="0"/>
    </xf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31" borderId="2" applyNumberFormat="0" applyAlignment="0" applyProtection="0"/>
    <xf numFmtId="0" fontId="41" fillId="32" borderId="8" applyNumberFormat="0" applyAlignment="0" applyProtection="0"/>
    <xf numFmtId="0" fontId="42" fillId="29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14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44" fillId="0" borderId="0" xfId="0" applyFont="1" applyAlignment="1">
      <alignment/>
    </xf>
    <xf numFmtId="0" fontId="44" fillId="0" borderId="0" xfId="0" applyFont="1" applyFill="1" applyAlignment="1">
      <alignment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0" fontId="29" fillId="0" borderId="0" xfId="42" applyFill="1" applyAlignment="1">
      <alignment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zoomScale="90" zoomScaleNormal="90" zoomScalePageLayoutView="0" workbookViewId="0" topLeftCell="E1">
      <selection activeCell="P47" sqref="P47"/>
    </sheetView>
  </sheetViews>
  <sheetFormatPr defaultColWidth="9.00390625" defaultRowHeight="12.75"/>
  <cols>
    <col min="1" max="1" width="15.125" style="1" customWidth="1"/>
    <col min="2" max="2" width="20.00390625" style="1" customWidth="1"/>
    <col min="3" max="3" width="20.125" style="1" customWidth="1"/>
    <col min="4" max="4" width="38.50390625" style="1" customWidth="1"/>
    <col min="5" max="5" width="33.25390625" style="1" customWidth="1"/>
    <col min="6" max="6" width="10.50390625" style="1" customWidth="1"/>
    <col min="7" max="7" width="14.375" style="1" customWidth="1"/>
    <col min="8" max="8" width="17.125" style="1" customWidth="1"/>
    <col min="9" max="9" width="24.125" style="1" customWidth="1"/>
    <col min="10" max="10" width="12.25390625" style="1" customWidth="1"/>
    <col min="11" max="11" width="27.50390625" style="1" customWidth="1"/>
    <col min="12" max="12" width="12.25390625" style="1" customWidth="1"/>
    <col min="13" max="131" width="9.125" style="1" customWidth="1"/>
  </cols>
  <sheetData>
    <row r="1" spans="1:15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7" t="s">
        <v>26</v>
      </c>
      <c r="H1" s="7" t="s">
        <v>24</v>
      </c>
      <c r="I1" s="7" t="s">
        <v>25</v>
      </c>
      <c r="J1" s="2" t="s">
        <v>6</v>
      </c>
      <c r="K1" s="2" t="s">
        <v>7</v>
      </c>
      <c r="L1" s="2" t="s">
        <v>8</v>
      </c>
      <c r="M1" s="2" t="s">
        <v>9</v>
      </c>
      <c r="O1" s="7" t="s">
        <v>27</v>
      </c>
    </row>
    <row r="2" spans="1:19" ht="14.25">
      <c r="A2" s="1">
        <v>2014</v>
      </c>
      <c r="B2" s="3">
        <v>41640</v>
      </c>
      <c r="C2" s="3">
        <v>42004</v>
      </c>
      <c r="D2" s="1" t="s">
        <v>23</v>
      </c>
      <c r="E2" t="s">
        <v>22</v>
      </c>
      <c r="F2" s="4">
        <v>371</v>
      </c>
      <c r="G2" s="4">
        <v>72000</v>
      </c>
      <c r="H2" s="4">
        <v>12744</v>
      </c>
      <c r="I2" s="4">
        <f>(F2/G2)*H2</f>
        <v>65.667</v>
      </c>
      <c r="J2" s="1" t="s">
        <v>10</v>
      </c>
      <c r="K2" s="1" t="s">
        <v>21</v>
      </c>
      <c r="M2" s="5" t="s">
        <v>11</v>
      </c>
      <c r="O2" s="8" t="s">
        <v>28</v>
      </c>
      <c r="S2" s="1" t="s">
        <v>31</v>
      </c>
    </row>
    <row r="3" spans="1:19" ht="14.25">
      <c r="A3" s="1">
        <v>2015</v>
      </c>
      <c r="B3" s="3">
        <v>42005</v>
      </c>
      <c r="C3" s="3">
        <v>42369</v>
      </c>
      <c r="D3" s="1" t="s">
        <v>23</v>
      </c>
      <c r="E3" t="s">
        <v>22</v>
      </c>
      <c r="F3" s="4">
        <v>220</v>
      </c>
      <c r="G3" s="4">
        <v>72000</v>
      </c>
      <c r="H3" s="4">
        <v>12744</v>
      </c>
      <c r="I3" s="4">
        <f aca="true" t="shared" si="0" ref="I3:I51">(F3/G3)*H3</f>
        <v>38.940000000000005</v>
      </c>
      <c r="J3" s="1" t="s">
        <v>10</v>
      </c>
      <c r="K3" s="1" t="s">
        <v>21</v>
      </c>
      <c r="M3" s="5" t="s">
        <v>11</v>
      </c>
      <c r="O3" s="8" t="s">
        <v>29</v>
      </c>
      <c r="S3" s="1" t="s">
        <v>30</v>
      </c>
    </row>
    <row r="4" spans="1:15" ht="14.25">
      <c r="A4" s="1">
        <v>2016</v>
      </c>
      <c r="B4" s="3">
        <v>42370</v>
      </c>
      <c r="C4" s="3">
        <v>42735</v>
      </c>
      <c r="D4" s="1" t="s">
        <v>23</v>
      </c>
      <c r="E4" t="s">
        <v>22</v>
      </c>
      <c r="F4" s="4">
        <v>242</v>
      </c>
      <c r="G4" s="4">
        <v>72000</v>
      </c>
      <c r="H4" s="4">
        <v>12744</v>
      </c>
      <c r="I4" s="4">
        <f t="shared" si="0"/>
        <v>42.834</v>
      </c>
      <c r="J4" s="1" t="s">
        <v>10</v>
      </c>
      <c r="K4" s="1" t="s">
        <v>21</v>
      </c>
      <c r="M4" s="5" t="s">
        <v>11</v>
      </c>
      <c r="O4" s="9"/>
    </row>
    <row r="5" spans="1:13" ht="14.25">
      <c r="A5" s="1">
        <v>2017</v>
      </c>
      <c r="B5" s="3">
        <v>42736</v>
      </c>
      <c r="C5" s="3">
        <v>43100</v>
      </c>
      <c r="D5" s="1" t="s">
        <v>23</v>
      </c>
      <c r="E5" t="s">
        <v>22</v>
      </c>
      <c r="F5" s="4">
        <v>325</v>
      </c>
      <c r="G5" s="4">
        <v>72000</v>
      </c>
      <c r="H5" s="4">
        <v>12744</v>
      </c>
      <c r="I5" s="4">
        <f t="shared" si="0"/>
        <v>57.52499999999999</v>
      </c>
      <c r="J5" s="1" t="s">
        <v>10</v>
      </c>
      <c r="K5" s="1" t="s">
        <v>21</v>
      </c>
      <c r="M5" s="5" t="s">
        <v>11</v>
      </c>
    </row>
    <row r="6" spans="1:13" ht="14.25">
      <c r="A6" s="1">
        <v>2018</v>
      </c>
      <c r="B6" s="3">
        <v>43101</v>
      </c>
      <c r="C6" s="3">
        <v>43465</v>
      </c>
      <c r="D6" s="1" t="s">
        <v>23</v>
      </c>
      <c r="E6" t="s">
        <v>22</v>
      </c>
      <c r="F6" s="4">
        <v>228</v>
      </c>
      <c r="G6" s="4">
        <v>72000</v>
      </c>
      <c r="H6" s="4">
        <v>12744</v>
      </c>
      <c r="I6" s="4">
        <f t="shared" si="0"/>
        <v>40.356</v>
      </c>
      <c r="J6" s="1" t="s">
        <v>10</v>
      </c>
      <c r="K6" s="1" t="s">
        <v>21</v>
      </c>
      <c r="M6" s="5" t="s">
        <v>11</v>
      </c>
    </row>
    <row r="7" spans="1:13" ht="14.25">
      <c r="A7" s="1">
        <v>2014</v>
      </c>
      <c r="B7" s="3">
        <v>41640</v>
      </c>
      <c r="C7" s="3">
        <v>42004</v>
      </c>
      <c r="D7" s="1" t="s">
        <v>23</v>
      </c>
      <c r="E7" t="s">
        <v>22</v>
      </c>
      <c r="F7" s="4">
        <v>154</v>
      </c>
      <c r="G7" s="4">
        <v>72000</v>
      </c>
      <c r="H7" s="4">
        <v>12744</v>
      </c>
      <c r="I7" s="4">
        <f t="shared" si="0"/>
        <v>27.258</v>
      </c>
      <c r="J7" s="1" t="s">
        <v>10</v>
      </c>
      <c r="K7" s="1" t="s">
        <v>21</v>
      </c>
      <c r="M7" s="5" t="s">
        <v>12</v>
      </c>
    </row>
    <row r="8" spans="1:13" ht="14.25">
      <c r="A8" s="1">
        <v>2015</v>
      </c>
      <c r="B8" s="3">
        <v>42005</v>
      </c>
      <c r="C8" s="3">
        <v>42369</v>
      </c>
      <c r="D8" s="1" t="s">
        <v>23</v>
      </c>
      <c r="E8" t="s">
        <v>22</v>
      </c>
      <c r="F8" s="4">
        <v>195</v>
      </c>
      <c r="G8" s="4">
        <v>72000</v>
      </c>
      <c r="H8" s="4">
        <v>12744</v>
      </c>
      <c r="I8" s="4">
        <f t="shared" si="0"/>
        <v>34.515</v>
      </c>
      <c r="J8" s="1" t="s">
        <v>10</v>
      </c>
      <c r="K8" s="1" t="s">
        <v>21</v>
      </c>
      <c r="M8" s="5" t="s">
        <v>12</v>
      </c>
    </row>
    <row r="9" spans="1:13" ht="14.25">
      <c r="A9" s="1">
        <v>2016</v>
      </c>
      <c r="B9" s="3">
        <v>42370</v>
      </c>
      <c r="C9" s="3">
        <v>42735</v>
      </c>
      <c r="D9" s="1" t="s">
        <v>23</v>
      </c>
      <c r="E9" t="s">
        <v>22</v>
      </c>
      <c r="F9" s="4">
        <v>256</v>
      </c>
      <c r="G9" s="4">
        <v>72000</v>
      </c>
      <c r="H9" s="4">
        <v>12744</v>
      </c>
      <c r="I9" s="4">
        <f t="shared" si="0"/>
        <v>45.312000000000005</v>
      </c>
      <c r="J9" s="1" t="s">
        <v>10</v>
      </c>
      <c r="K9" s="1" t="s">
        <v>21</v>
      </c>
      <c r="M9" s="5" t="s">
        <v>12</v>
      </c>
    </row>
    <row r="10" spans="1:13" ht="14.25">
      <c r="A10" s="1">
        <v>2017</v>
      </c>
      <c r="B10" s="3">
        <v>42736</v>
      </c>
      <c r="C10" s="3">
        <v>43100</v>
      </c>
      <c r="D10" s="1" t="s">
        <v>23</v>
      </c>
      <c r="E10" t="s">
        <v>22</v>
      </c>
      <c r="F10" s="4">
        <v>177</v>
      </c>
      <c r="G10" s="4">
        <v>72000</v>
      </c>
      <c r="H10" s="4">
        <v>12744</v>
      </c>
      <c r="I10" s="4">
        <f t="shared" si="0"/>
        <v>31.328999999999997</v>
      </c>
      <c r="J10" s="1" t="s">
        <v>10</v>
      </c>
      <c r="K10" s="1" t="s">
        <v>21</v>
      </c>
      <c r="M10" s="5" t="s">
        <v>12</v>
      </c>
    </row>
    <row r="11" spans="1:13" ht="14.25">
      <c r="A11" s="1">
        <v>2018</v>
      </c>
      <c r="B11" s="3">
        <v>43101</v>
      </c>
      <c r="C11" s="3">
        <v>43465</v>
      </c>
      <c r="D11" s="1" t="s">
        <v>23</v>
      </c>
      <c r="E11" t="s">
        <v>22</v>
      </c>
      <c r="F11" s="4">
        <v>95</v>
      </c>
      <c r="G11" s="4">
        <v>72000</v>
      </c>
      <c r="H11" s="4">
        <v>12744</v>
      </c>
      <c r="I11" s="4">
        <f t="shared" si="0"/>
        <v>16.815</v>
      </c>
      <c r="J11" s="1" t="s">
        <v>10</v>
      </c>
      <c r="K11" s="1" t="s">
        <v>21</v>
      </c>
      <c r="M11" s="5" t="s">
        <v>12</v>
      </c>
    </row>
    <row r="12" spans="1:13" ht="14.25">
      <c r="A12" s="1">
        <v>2014</v>
      </c>
      <c r="B12" s="3">
        <v>41640</v>
      </c>
      <c r="C12" s="3">
        <v>42004</v>
      </c>
      <c r="D12" s="1" t="s">
        <v>23</v>
      </c>
      <c r="E12" t="s">
        <v>22</v>
      </c>
      <c r="F12" s="4">
        <v>5</v>
      </c>
      <c r="G12" s="4">
        <v>72000</v>
      </c>
      <c r="H12" s="4">
        <v>12744</v>
      </c>
      <c r="I12" s="4">
        <f t="shared" si="0"/>
        <v>0.885</v>
      </c>
      <c r="J12" s="1" t="s">
        <v>10</v>
      </c>
      <c r="K12" s="1" t="s">
        <v>21</v>
      </c>
      <c r="M12" s="5" t="s">
        <v>13</v>
      </c>
    </row>
    <row r="13" spans="1:13" ht="14.25">
      <c r="A13" s="1">
        <v>2015</v>
      </c>
      <c r="B13" s="3">
        <v>42005</v>
      </c>
      <c r="C13" s="3">
        <v>42369</v>
      </c>
      <c r="D13" s="1" t="s">
        <v>23</v>
      </c>
      <c r="E13" t="s">
        <v>22</v>
      </c>
      <c r="F13" s="4">
        <v>9</v>
      </c>
      <c r="G13" s="4">
        <v>72000</v>
      </c>
      <c r="H13" s="4">
        <v>12744</v>
      </c>
      <c r="I13" s="4">
        <f t="shared" si="0"/>
        <v>1.593</v>
      </c>
      <c r="J13" s="1" t="s">
        <v>10</v>
      </c>
      <c r="K13" s="1" t="s">
        <v>21</v>
      </c>
      <c r="M13" s="5" t="s">
        <v>13</v>
      </c>
    </row>
    <row r="14" spans="1:13" ht="14.25">
      <c r="A14" s="1">
        <v>2016</v>
      </c>
      <c r="B14" s="3">
        <v>42370</v>
      </c>
      <c r="C14" s="3">
        <v>42735</v>
      </c>
      <c r="D14" s="1" t="s">
        <v>23</v>
      </c>
      <c r="E14" t="s">
        <v>22</v>
      </c>
      <c r="F14" s="4">
        <v>6</v>
      </c>
      <c r="G14" s="4">
        <v>72000</v>
      </c>
      <c r="H14" s="4">
        <v>12744</v>
      </c>
      <c r="I14" s="4">
        <f t="shared" si="0"/>
        <v>1.062</v>
      </c>
      <c r="J14" s="1" t="s">
        <v>10</v>
      </c>
      <c r="K14" s="1" t="s">
        <v>21</v>
      </c>
      <c r="M14" s="5" t="s">
        <v>13</v>
      </c>
    </row>
    <row r="15" spans="1:13" ht="14.25">
      <c r="A15" s="1">
        <v>2017</v>
      </c>
      <c r="B15" s="3">
        <v>42736</v>
      </c>
      <c r="C15" s="3">
        <v>43100</v>
      </c>
      <c r="D15" s="1" t="s">
        <v>23</v>
      </c>
      <c r="E15" t="s">
        <v>22</v>
      </c>
      <c r="F15" s="4">
        <v>5</v>
      </c>
      <c r="G15" s="4">
        <v>72000</v>
      </c>
      <c r="H15" s="4">
        <v>12744</v>
      </c>
      <c r="I15" s="4">
        <f t="shared" si="0"/>
        <v>0.885</v>
      </c>
      <c r="J15" s="1" t="s">
        <v>10</v>
      </c>
      <c r="K15" s="1" t="s">
        <v>21</v>
      </c>
      <c r="M15" s="5" t="s">
        <v>13</v>
      </c>
    </row>
    <row r="16" spans="1:13" ht="14.25">
      <c r="A16" s="1">
        <v>2018</v>
      </c>
      <c r="B16" s="3">
        <v>43101</v>
      </c>
      <c r="C16" s="3">
        <v>43465</v>
      </c>
      <c r="D16" s="1" t="s">
        <v>23</v>
      </c>
      <c r="E16" t="s">
        <v>22</v>
      </c>
      <c r="F16" s="4">
        <v>1</v>
      </c>
      <c r="G16" s="4">
        <v>72000</v>
      </c>
      <c r="H16" s="4">
        <v>12744</v>
      </c>
      <c r="I16" s="4">
        <f t="shared" si="0"/>
        <v>0.17700000000000002</v>
      </c>
      <c r="J16" s="1" t="s">
        <v>10</v>
      </c>
      <c r="K16" s="1" t="s">
        <v>21</v>
      </c>
      <c r="M16" s="5" t="s">
        <v>13</v>
      </c>
    </row>
    <row r="17" spans="1:13" ht="14.25">
      <c r="A17" s="1">
        <v>2014</v>
      </c>
      <c r="B17" s="3">
        <v>41640</v>
      </c>
      <c r="C17" s="3">
        <v>42004</v>
      </c>
      <c r="D17" s="1" t="s">
        <v>23</v>
      </c>
      <c r="E17" t="s">
        <v>22</v>
      </c>
      <c r="F17" s="4">
        <v>1042</v>
      </c>
      <c r="G17" s="4">
        <v>72000</v>
      </c>
      <c r="H17" s="4">
        <v>12744</v>
      </c>
      <c r="I17" s="4">
        <f t="shared" si="0"/>
        <v>184.434</v>
      </c>
      <c r="J17" s="1" t="s">
        <v>10</v>
      </c>
      <c r="K17" s="1" t="s">
        <v>21</v>
      </c>
      <c r="M17" s="6" t="s">
        <v>14</v>
      </c>
    </row>
    <row r="18" spans="1:13" ht="14.25">
      <c r="A18" s="1">
        <v>2015</v>
      </c>
      <c r="B18" s="3">
        <v>42005</v>
      </c>
      <c r="C18" s="3">
        <v>42369</v>
      </c>
      <c r="D18" s="1" t="s">
        <v>23</v>
      </c>
      <c r="E18" t="s">
        <v>22</v>
      </c>
      <c r="F18" s="4">
        <v>1218</v>
      </c>
      <c r="G18" s="4">
        <v>72000</v>
      </c>
      <c r="H18" s="4">
        <v>12744</v>
      </c>
      <c r="I18" s="4">
        <f t="shared" si="0"/>
        <v>215.586</v>
      </c>
      <c r="J18" s="1" t="s">
        <v>10</v>
      </c>
      <c r="K18" s="1" t="s">
        <v>21</v>
      </c>
      <c r="M18" s="6" t="s">
        <v>14</v>
      </c>
    </row>
    <row r="19" spans="1:13" ht="14.25">
      <c r="A19" s="1">
        <v>2016</v>
      </c>
      <c r="B19" s="3">
        <v>42370</v>
      </c>
      <c r="C19" s="3">
        <v>42735</v>
      </c>
      <c r="D19" s="1" t="s">
        <v>23</v>
      </c>
      <c r="E19" t="s">
        <v>22</v>
      </c>
      <c r="F19" s="4">
        <v>1020</v>
      </c>
      <c r="G19" s="4">
        <v>72000</v>
      </c>
      <c r="H19" s="4">
        <v>12744</v>
      </c>
      <c r="I19" s="4">
        <f t="shared" si="0"/>
        <v>180.54</v>
      </c>
      <c r="J19" s="1" t="s">
        <v>10</v>
      </c>
      <c r="K19" s="1" t="s">
        <v>21</v>
      </c>
      <c r="M19" s="6" t="s">
        <v>14</v>
      </c>
    </row>
    <row r="20" spans="1:13" ht="14.25">
      <c r="A20" s="1">
        <v>2017</v>
      </c>
      <c r="B20" s="3">
        <v>42736</v>
      </c>
      <c r="C20" s="3">
        <v>43100</v>
      </c>
      <c r="D20" s="1" t="s">
        <v>23</v>
      </c>
      <c r="E20" t="s">
        <v>22</v>
      </c>
      <c r="F20" s="4">
        <v>1240</v>
      </c>
      <c r="G20" s="4">
        <v>72000</v>
      </c>
      <c r="H20" s="4">
        <v>12744</v>
      </c>
      <c r="I20" s="4">
        <f t="shared" si="0"/>
        <v>219.48</v>
      </c>
      <c r="J20" s="1" t="s">
        <v>10</v>
      </c>
      <c r="K20" s="1" t="s">
        <v>21</v>
      </c>
      <c r="M20" s="6" t="s">
        <v>14</v>
      </c>
    </row>
    <row r="21" spans="1:13" ht="14.25">
      <c r="A21" s="1">
        <v>2018</v>
      </c>
      <c r="B21" s="3">
        <v>43101</v>
      </c>
      <c r="C21" s="3">
        <v>43465</v>
      </c>
      <c r="D21" s="1" t="s">
        <v>23</v>
      </c>
      <c r="E21" t="s">
        <v>22</v>
      </c>
      <c r="F21" s="4">
        <v>1375</v>
      </c>
      <c r="G21" s="4">
        <v>72000</v>
      </c>
      <c r="H21" s="4">
        <v>12744</v>
      </c>
      <c r="I21" s="4">
        <f t="shared" si="0"/>
        <v>243.37500000000003</v>
      </c>
      <c r="J21" s="1" t="s">
        <v>10</v>
      </c>
      <c r="K21" s="1" t="s">
        <v>21</v>
      </c>
      <c r="M21" s="6" t="s">
        <v>14</v>
      </c>
    </row>
    <row r="22" spans="1:13" ht="14.25">
      <c r="A22" s="1">
        <v>2014</v>
      </c>
      <c r="B22" s="3">
        <v>41640</v>
      </c>
      <c r="C22" s="3">
        <v>42004</v>
      </c>
      <c r="D22" s="1" t="s">
        <v>23</v>
      </c>
      <c r="E22" t="s">
        <v>22</v>
      </c>
      <c r="F22" s="4">
        <v>4</v>
      </c>
      <c r="G22" s="4">
        <v>72000</v>
      </c>
      <c r="H22" s="4">
        <v>12744</v>
      </c>
      <c r="I22" s="4">
        <f t="shared" si="0"/>
        <v>0.7080000000000001</v>
      </c>
      <c r="J22" s="1" t="s">
        <v>10</v>
      </c>
      <c r="K22" s="1" t="s">
        <v>21</v>
      </c>
      <c r="M22" s="6" t="s">
        <v>15</v>
      </c>
    </row>
    <row r="23" spans="1:13" ht="14.25">
      <c r="A23" s="1">
        <v>2015</v>
      </c>
      <c r="B23" s="3">
        <v>42005</v>
      </c>
      <c r="C23" s="3">
        <v>42369</v>
      </c>
      <c r="D23" s="1" t="s">
        <v>23</v>
      </c>
      <c r="E23" t="s">
        <v>22</v>
      </c>
      <c r="F23" s="4">
        <v>7</v>
      </c>
      <c r="G23" s="4">
        <v>72000</v>
      </c>
      <c r="H23" s="4">
        <v>12744</v>
      </c>
      <c r="I23" s="4">
        <f t="shared" si="0"/>
        <v>1.2389999999999999</v>
      </c>
      <c r="J23" s="1" t="s">
        <v>10</v>
      </c>
      <c r="K23" s="1" t="s">
        <v>21</v>
      </c>
      <c r="M23" s="6" t="s">
        <v>15</v>
      </c>
    </row>
    <row r="24" spans="1:13" ht="14.25">
      <c r="A24" s="1">
        <v>2016</v>
      </c>
      <c r="B24" s="3">
        <v>42370</v>
      </c>
      <c r="C24" s="3">
        <v>42735</v>
      </c>
      <c r="D24" s="1" t="s">
        <v>23</v>
      </c>
      <c r="E24" t="s">
        <v>22</v>
      </c>
      <c r="F24" s="4">
        <v>4</v>
      </c>
      <c r="G24" s="4">
        <v>72000</v>
      </c>
      <c r="H24" s="4">
        <v>12744</v>
      </c>
      <c r="I24" s="4">
        <f t="shared" si="0"/>
        <v>0.7080000000000001</v>
      </c>
      <c r="J24" s="1" t="s">
        <v>10</v>
      </c>
      <c r="K24" s="1" t="s">
        <v>21</v>
      </c>
      <c r="M24" s="6" t="s">
        <v>15</v>
      </c>
    </row>
    <row r="25" spans="1:13" ht="14.25">
      <c r="A25" s="1">
        <v>2017</v>
      </c>
      <c r="B25" s="3">
        <v>42736</v>
      </c>
      <c r="C25" s="3">
        <v>43100</v>
      </c>
      <c r="D25" s="1" t="s">
        <v>23</v>
      </c>
      <c r="E25" t="s">
        <v>22</v>
      </c>
      <c r="F25" s="4">
        <v>7</v>
      </c>
      <c r="G25" s="4">
        <v>72000</v>
      </c>
      <c r="H25" s="4">
        <v>12744</v>
      </c>
      <c r="I25" s="4">
        <f t="shared" si="0"/>
        <v>1.2389999999999999</v>
      </c>
      <c r="J25" s="1" t="s">
        <v>10</v>
      </c>
      <c r="K25" s="1" t="s">
        <v>21</v>
      </c>
      <c r="M25" s="6" t="s">
        <v>15</v>
      </c>
    </row>
    <row r="26" spans="1:13" ht="14.25">
      <c r="A26" s="1">
        <v>2018</v>
      </c>
      <c r="B26" s="3">
        <v>43101</v>
      </c>
      <c r="C26" s="3">
        <v>43465</v>
      </c>
      <c r="D26" s="1" t="s">
        <v>23</v>
      </c>
      <c r="E26" t="s">
        <v>22</v>
      </c>
      <c r="F26" s="4">
        <v>3</v>
      </c>
      <c r="G26" s="4">
        <v>72000</v>
      </c>
      <c r="H26" s="4">
        <v>12744</v>
      </c>
      <c r="I26" s="4">
        <f t="shared" si="0"/>
        <v>0.531</v>
      </c>
      <c r="J26" s="1" t="s">
        <v>10</v>
      </c>
      <c r="K26" s="1" t="s">
        <v>21</v>
      </c>
      <c r="M26" s="6" t="s">
        <v>15</v>
      </c>
    </row>
    <row r="27" spans="1:13" ht="14.25">
      <c r="A27" s="1">
        <v>2014</v>
      </c>
      <c r="B27" s="3">
        <v>41640</v>
      </c>
      <c r="C27" s="3">
        <v>42004</v>
      </c>
      <c r="D27" s="1" t="s">
        <v>23</v>
      </c>
      <c r="E27" t="s">
        <v>22</v>
      </c>
      <c r="F27" s="4">
        <v>23</v>
      </c>
      <c r="G27" s="4">
        <v>72000</v>
      </c>
      <c r="H27" s="4">
        <v>12744</v>
      </c>
      <c r="I27" s="4">
        <f t="shared" si="0"/>
        <v>4.071000000000001</v>
      </c>
      <c r="J27" s="1" t="s">
        <v>10</v>
      </c>
      <c r="K27" s="1" t="s">
        <v>21</v>
      </c>
      <c r="M27" s="6" t="s">
        <v>16</v>
      </c>
    </row>
    <row r="28" spans="1:13" ht="14.25">
      <c r="A28" s="1">
        <v>2015</v>
      </c>
      <c r="B28" s="3">
        <v>42005</v>
      </c>
      <c r="C28" s="3">
        <v>42369</v>
      </c>
      <c r="D28" s="1" t="s">
        <v>23</v>
      </c>
      <c r="E28" t="s">
        <v>22</v>
      </c>
      <c r="F28" s="4">
        <v>20</v>
      </c>
      <c r="G28" s="4">
        <v>72000</v>
      </c>
      <c r="H28" s="4">
        <v>12744</v>
      </c>
      <c r="I28" s="4">
        <f t="shared" si="0"/>
        <v>3.54</v>
      </c>
      <c r="J28" s="1" t="s">
        <v>10</v>
      </c>
      <c r="K28" s="1" t="s">
        <v>21</v>
      </c>
      <c r="M28" s="6" t="s">
        <v>16</v>
      </c>
    </row>
    <row r="29" spans="1:13" ht="14.25">
      <c r="A29" s="1">
        <v>2016</v>
      </c>
      <c r="B29" s="3">
        <v>42370</v>
      </c>
      <c r="C29" s="3">
        <v>42735</v>
      </c>
      <c r="D29" s="1" t="s">
        <v>23</v>
      </c>
      <c r="E29" t="s">
        <v>22</v>
      </c>
      <c r="F29" s="4">
        <v>24</v>
      </c>
      <c r="G29" s="4">
        <v>72000</v>
      </c>
      <c r="H29" s="4">
        <v>12744</v>
      </c>
      <c r="I29" s="4">
        <f t="shared" si="0"/>
        <v>4.248</v>
      </c>
      <c r="J29" s="1" t="s">
        <v>10</v>
      </c>
      <c r="K29" s="1" t="s">
        <v>21</v>
      </c>
      <c r="M29" s="6" t="s">
        <v>16</v>
      </c>
    </row>
    <row r="30" spans="1:13" ht="14.25">
      <c r="A30" s="1">
        <v>2017</v>
      </c>
      <c r="B30" s="3">
        <v>42736</v>
      </c>
      <c r="C30" s="3">
        <v>43100</v>
      </c>
      <c r="D30" s="1" t="s">
        <v>23</v>
      </c>
      <c r="E30" t="s">
        <v>22</v>
      </c>
      <c r="F30" s="4">
        <v>23</v>
      </c>
      <c r="G30" s="4">
        <v>72000</v>
      </c>
      <c r="H30" s="4">
        <v>12744</v>
      </c>
      <c r="I30" s="4">
        <f t="shared" si="0"/>
        <v>4.071000000000001</v>
      </c>
      <c r="J30" s="1" t="s">
        <v>10</v>
      </c>
      <c r="K30" s="1" t="s">
        <v>21</v>
      </c>
      <c r="M30" s="6" t="s">
        <v>16</v>
      </c>
    </row>
    <row r="31" spans="1:13" ht="14.25">
      <c r="A31" s="1">
        <v>2018</v>
      </c>
      <c r="B31" s="3">
        <v>43101</v>
      </c>
      <c r="C31" s="3">
        <v>43465</v>
      </c>
      <c r="D31" s="1" t="s">
        <v>23</v>
      </c>
      <c r="E31" t="s">
        <v>22</v>
      </c>
      <c r="F31" s="4">
        <v>30</v>
      </c>
      <c r="G31" s="4">
        <v>72000</v>
      </c>
      <c r="H31" s="4">
        <v>12744</v>
      </c>
      <c r="I31" s="4">
        <f t="shared" si="0"/>
        <v>5.3100000000000005</v>
      </c>
      <c r="J31" s="1" t="s">
        <v>10</v>
      </c>
      <c r="K31" s="1" t="s">
        <v>21</v>
      </c>
      <c r="M31" s="6" t="s">
        <v>16</v>
      </c>
    </row>
    <row r="32" spans="1:13" ht="14.25">
      <c r="A32" s="1">
        <v>2014</v>
      </c>
      <c r="B32" s="3">
        <v>41640</v>
      </c>
      <c r="C32" s="3">
        <v>42004</v>
      </c>
      <c r="D32" s="1" t="s">
        <v>23</v>
      </c>
      <c r="E32" t="s">
        <v>22</v>
      </c>
      <c r="F32" s="4">
        <v>1</v>
      </c>
      <c r="G32" s="4">
        <v>72000</v>
      </c>
      <c r="H32" s="4">
        <v>12744</v>
      </c>
      <c r="I32" s="4">
        <f t="shared" si="0"/>
        <v>0.17700000000000002</v>
      </c>
      <c r="J32" s="1" t="s">
        <v>10</v>
      </c>
      <c r="K32" s="1" t="s">
        <v>21</v>
      </c>
      <c r="M32" s="6" t="s">
        <v>17</v>
      </c>
    </row>
    <row r="33" spans="1:13" ht="14.25">
      <c r="A33" s="1">
        <v>2015</v>
      </c>
      <c r="B33" s="3">
        <v>42005</v>
      </c>
      <c r="C33" s="3">
        <v>42369</v>
      </c>
      <c r="D33" s="1" t="s">
        <v>23</v>
      </c>
      <c r="E33" t="s">
        <v>22</v>
      </c>
      <c r="F33" s="4">
        <v>1</v>
      </c>
      <c r="G33" s="4">
        <v>72000</v>
      </c>
      <c r="H33" s="4">
        <v>12744</v>
      </c>
      <c r="I33" s="4">
        <f t="shared" si="0"/>
        <v>0.17700000000000002</v>
      </c>
      <c r="J33" s="1" t="s">
        <v>10</v>
      </c>
      <c r="K33" s="1" t="s">
        <v>21</v>
      </c>
      <c r="M33" s="6" t="s">
        <v>17</v>
      </c>
    </row>
    <row r="34" spans="1:13" ht="14.25">
      <c r="A34" s="1">
        <v>2016</v>
      </c>
      <c r="B34" s="3">
        <v>42370</v>
      </c>
      <c r="C34" s="3">
        <v>42735</v>
      </c>
      <c r="D34" s="1" t="s">
        <v>23</v>
      </c>
      <c r="E34" t="s">
        <v>22</v>
      </c>
      <c r="F34" s="4">
        <v>1</v>
      </c>
      <c r="G34" s="4">
        <v>72000</v>
      </c>
      <c r="H34" s="4">
        <v>12744</v>
      </c>
      <c r="I34" s="4">
        <f t="shared" si="0"/>
        <v>0.17700000000000002</v>
      </c>
      <c r="J34" s="1" t="s">
        <v>10</v>
      </c>
      <c r="K34" s="1" t="s">
        <v>21</v>
      </c>
      <c r="M34" s="6" t="s">
        <v>17</v>
      </c>
    </row>
    <row r="35" spans="1:13" ht="14.25">
      <c r="A35" s="1">
        <v>2017</v>
      </c>
      <c r="B35" s="3">
        <v>42736</v>
      </c>
      <c r="C35" s="3">
        <v>43100</v>
      </c>
      <c r="D35" s="1" t="s">
        <v>23</v>
      </c>
      <c r="E35" t="s">
        <v>22</v>
      </c>
      <c r="F35" s="4">
        <v>1</v>
      </c>
      <c r="G35" s="4">
        <v>72000</v>
      </c>
      <c r="H35" s="4">
        <v>12744</v>
      </c>
      <c r="I35" s="4">
        <f t="shared" si="0"/>
        <v>0.17700000000000002</v>
      </c>
      <c r="J35" s="1" t="s">
        <v>10</v>
      </c>
      <c r="K35" s="1" t="s">
        <v>21</v>
      </c>
      <c r="M35" s="6" t="s">
        <v>17</v>
      </c>
    </row>
    <row r="36" spans="1:13" ht="14.25">
      <c r="A36" s="1">
        <v>2018</v>
      </c>
      <c r="B36" s="3">
        <v>43101</v>
      </c>
      <c r="C36" s="3">
        <v>43465</v>
      </c>
      <c r="D36" s="1" t="s">
        <v>23</v>
      </c>
      <c r="E36" t="s">
        <v>22</v>
      </c>
      <c r="F36" s="4"/>
      <c r="G36" s="4">
        <v>72000</v>
      </c>
      <c r="H36" s="4">
        <v>12744</v>
      </c>
      <c r="I36" s="4">
        <f t="shared" si="0"/>
        <v>0</v>
      </c>
      <c r="J36" s="1" t="s">
        <v>10</v>
      </c>
      <c r="K36" s="1" t="s">
        <v>21</v>
      </c>
      <c r="M36" s="6" t="s">
        <v>17</v>
      </c>
    </row>
    <row r="37" spans="1:13" ht="14.25">
      <c r="A37" s="1">
        <v>2014</v>
      </c>
      <c r="B37" s="3">
        <v>41640</v>
      </c>
      <c r="C37" s="3">
        <v>42004</v>
      </c>
      <c r="D37" s="1" t="s">
        <v>23</v>
      </c>
      <c r="E37" t="s">
        <v>22</v>
      </c>
      <c r="F37" s="4"/>
      <c r="G37" s="4">
        <v>72000</v>
      </c>
      <c r="H37" s="4">
        <v>12744</v>
      </c>
      <c r="I37" s="4">
        <f t="shared" si="0"/>
        <v>0</v>
      </c>
      <c r="J37" s="1" t="s">
        <v>10</v>
      </c>
      <c r="K37" s="1" t="s">
        <v>21</v>
      </c>
      <c r="M37" s="6" t="s">
        <v>18</v>
      </c>
    </row>
    <row r="38" spans="1:13" ht="14.25">
      <c r="A38" s="1">
        <v>2015</v>
      </c>
      <c r="B38" s="3">
        <v>42005</v>
      </c>
      <c r="C38" s="3">
        <v>42369</v>
      </c>
      <c r="D38" s="1" t="s">
        <v>23</v>
      </c>
      <c r="E38" t="s">
        <v>22</v>
      </c>
      <c r="F38" s="4">
        <v>1</v>
      </c>
      <c r="G38" s="4">
        <v>72000</v>
      </c>
      <c r="H38" s="4">
        <v>12744</v>
      </c>
      <c r="I38" s="4">
        <f t="shared" si="0"/>
        <v>0.17700000000000002</v>
      </c>
      <c r="J38" s="1" t="s">
        <v>10</v>
      </c>
      <c r="K38" s="1" t="s">
        <v>21</v>
      </c>
      <c r="M38" s="6" t="s">
        <v>18</v>
      </c>
    </row>
    <row r="39" spans="1:13" ht="14.25">
      <c r="A39" s="1">
        <v>2016</v>
      </c>
      <c r="B39" s="3">
        <v>42370</v>
      </c>
      <c r="C39" s="3">
        <v>42735</v>
      </c>
      <c r="D39" s="1" t="s">
        <v>23</v>
      </c>
      <c r="E39" t="s">
        <v>22</v>
      </c>
      <c r="F39" s="4">
        <v>1</v>
      </c>
      <c r="G39" s="4">
        <v>72000</v>
      </c>
      <c r="H39" s="4">
        <v>12744</v>
      </c>
      <c r="I39" s="4">
        <f t="shared" si="0"/>
        <v>0.17700000000000002</v>
      </c>
      <c r="J39" s="1" t="s">
        <v>10</v>
      </c>
      <c r="K39" s="1" t="s">
        <v>21</v>
      </c>
      <c r="M39" s="6" t="s">
        <v>18</v>
      </c>
    </row>
    <row r="40" spans="1:13" ht="14.25">
      <c r="A40" s="1">
        <v>2017</v>
      </c>
      <c r="B40" s="3">
        <v>42736</v>
      </c>
      <c r="C40" s="3">
        <v>43100</v>
      </c>
      <c r="D40" s="1" t="s">
        <v>23</v>
      </c>
      <c r="E40" t="s">
        <v>22</v>
      </c>
      <c r="F40" s="4"/>
      <c r="G40" s="4">
        <v>72000</v>
      </c>
      <c r="H40" s="4">
        <v>12744</v>
      </c>
      <c r="I40" s="4">
        <f t="shared" si="0"/>
        <v>0</v>
      </c>
      <c r="J40" s="1" t="s">
        <v>10</v>
      </c>
      <c r="K40" s="1" t="s">
        <v>21</v>
      </c>
      <c r="M40" s="6" t="s">
        <v>18</v>
      </c>
    </row>
    <row r="41" spans="1:13" ht="14.25">
      <c r="A41" s="1">
        <v>2018</v>
      </c>
      <c r="B41" s="3">
        <v>43101</v>
      </c>
      <c r="C41" s="3">
        <v>43465</v>
      </c>
      <c r="D41" s="1" t="s">
        <v>23</v>
      </c>
      <c r="E41" t="s">
        <v>22</v>
      </c>
      <c r="F41" s="4">
        <v>1</v>
      </c>
      <c r="G41" s="4">
        <v>72000</v>
      </c>
      <c r="H41" s="4">
        <v>12744</v>
      </c>
      <c r="I41" s="4">
        <f t="shared" si="0"/>
        <v>0.17700000000000002</v>
      </c>
      <c r="J41" s="1" t="s">
        <v>10</v>
      </c>
      <c r="K41" s="1" t="s">
        <v>21</v>
      </c>
      <c r="M41" s="6" t="s">
        <v>18</v>
      </c>
    </row>
    <row r="42" spans="1:13" ht="14.25">
      <c r="A42" s="1">
        <v>2014</v>
      </c>
      <c r="B42" s="3">
        <v>41640</v>
      </c>
      <c r="C42" s="3">
        <v>42004</v>
      </c>
      <c r="D42" s="1" t="s">
        <v>23</v>
      </c>
      <c r="E42" t="s">
        <v>22</v>
      </c>
      <c r="F42" s="4">
        <v>65</v>
      </c>
      <c r="G42" s="4">
        <v>72000</v>
      </c>
      <c r="H42" s="4">
        <v>12744</v>
      </c>
      <c r="I42" s="4">
        <f t="shared" si="0"/>
        <v>11.504999999999999</v>
      </c>
      <c r="J42" s="1" t="s">
        <v>10</v>
      </c>
      <c r="K42" s="1" t="s">
        <v>21</v>
      </c>
      <c r="M42" s="6" t="s">
        <v>19</v>
      </c>
    </row>
    <row r="43" spans="1:13" ht="14.25">
      <c r="A43" s="1">
        <v>2015</v>
      </c>
      <c r="B43" s="3">
        <v>42005</v>
      </c>
      <c r="C43" s="3">
        <v>42369</v>
      </c>
      <c r="D43" s="1" t="s">
        <v>23</v>
      </c>
      <c r="E43" t="s">
        <v>22</v>
      </c>
      <c r="F43" s="4">
        <v>71</v>
      </c>
      <c r="G43" s="4">
        <v>72000</v>
      </c>
      <c r="H43" s="4">
        <v>12744</v>
      </c>
      <c r="I43" s="4">
        <f t="shared" si="0"/>
        <v>12.567000000000002</v>
      </c>
      <c r="J43" s="1" t="s">
        <v>10</v>
      </c>
      <c r="K43" s="1" t="s">
        <v>21</v>
      </c>
      <c r="M43" s="6" t="s">
        <v>19</v>
      </c>
    </row>
    <row r="44" spans="1:13" ht="14.25">
      <c r="A44" s="1">
        <v>2016</v>
      </c>
      <c r="B44" s="3">
        <v>42370</v>
      </c>
      <c r="C44" s="3">
        <v>42735</v>
      </c>
      <c r="D44" s="1" t="s">
        <v>23</v>
      </c>
      <c r="E44" t="s">
        <v>22</v>
      </c>
      <c r="F44" s="4">
        <v>72</v>
      </c>
      <c r="G44" s="4">
        <v>72000</v>
      </c>
      <c r="H44" s="4">
        <v>12744</v>
      </c>
      <c r="I44" s="4">
        <f t="shared" si="0"/>
        <v>12.744</v>
      </c>
      <c r="J44" s="1" t="s">
        <v>10</v>
      </c>
      <c r="K44" s="1" t="s">
        <v>21</v>
      </c>
      <c r="M44" s="6" t="s">
        <v>19</v>
      </c>
    </row>
    <row r="45" spans="1:13" ht="14.25">
      <c r="A45" s="1">
        <v>2017</v>
      </c>
      <c r="B45" s="3">
        <v>42736</v>
      </c>
      <c r="C45" s="3">
        <v>43100</v>
      </c>
      <c r="D45" s="1" t="s">
        <v>23</v>
      </c>
      <c r="E45" t="s">
        <v>22</v>
      </c>
      <c r="F45" s="4">
        <v>55</v>
      </c>
      <c r="G45" s="4">
        <v>72000</v>
      </c>
      <c r="H45" s="4">
        <v>12744</v>
      </c>
      <c r="I45" s="4">
        <f t="shared" si="0"/>
        <v>9.735000000000001</v>
      </c>
      <c r="J45" s="1" t="s">
        <v>10</v>
      </c>
      <c r="K45" s="1" t="s">
        <v>21</v>
      </c>
      <c r="M45" s="6" t="s">
        <v>19</v>
      </c>
    </row>
    <row r="46" spans="1:13" ht="14.25">
      <c r="A46" s="1">
        <v>2018</v>
      </c>
      <c r="B46" s="3">
        <v>43101</v>
      </c>
      <c r="C46" s="3">
        <v>43465</v>
      </c>
      <c r="D46" s="1" t="s">
        <v>23</v>
      </c>
      <c r="E46" t="s">
        <v>22</v>
      </c>
      <c r="F46" s="4">
        <v>57</v>
      </c>
      <c r="G46" s="4">
        <v>72000</v>
      </c>
      <c r="H46" s="4">
        <v>12744</v>
      </c>
      <c r="I46" s="4">
        <f t="shared" si="0"/>
        <v>10.089</v>
      </c>
      <c r="J46" s="1" t="s">
        <v>10</v>
      </c>
      <c r="K46" s="1" t="s">
        <v>21</v>
      </c>
      <c r="M46" s="6" t="s">
        <v>19</v>
      </c>
    </row>
    <row r="47" spans="1:13" ht="14.25">
      <c r="A47" s="1">
        <v>2014</v>
      </c>
      <c r="B47" s="3">
        <v>41640</v>
      </c>
      <c r="C47" s="3">
        <v>42004</v>
      </c>
      <c r="D47" s="1" t="s">
        <v>23</v>
      </c>
      <c r="E47" t="s">
        <v>22</v>
      </c>
      <c r="F47" s="4">
        <v>2</v>
      </c>
      <c r="G47" s="4">
        <v>72000</v>
      </c>
      <c r="H47" s="4">
        <v>12744</v>
      </c>
      <c r="I47" s="4">
        <f t="shared" si="0"/>
        <v>0.35400000000000004</v>
      </c>
      <c r="J47" s="1" t="s">
        <v>10</v>
      </c>
      <c r="K47" s="1" t="s">
        <v>21</v>
      </c>
      <c r="M47" s="6" t="s">
        <v>20</v>
      </c>
    </row>
    <row r="48" spans="1:13" ht="14.25">
      <c r="A48" s="1">
        <v>2015</v>
      </c>
      <c r="B48" s="3">
        <v>42005</v>
      </c>
      <c r="C48" s="3">
        <v>42369</v>
      </c>
      <c r="D48" s="1" t="s">
        <v>23</v>
      </c>
      <c r="E48" t="s">
        <v>22</v>
      </c>
      <c r="F48" s="4">
        <v>2</v>
      </c>
      <c r="G48" s="4">
        <v>72000</v>
      </c>
      <c r="H48" s="4">
        <v>12744</v>
      </c>
      <c r="I48" s="4">
        <f t="shared" si="0"/>
        <v>0.35400000000000004</v>
      </c>
      <c r="J48" s="1" t="s">
        <v>10</v>
      </c>
      <c r="K48" s="1" t="s">
        <v>21</v>
      </c>
      <c r="M48" s="6" t="s">
        <v>20</v>
      </c>
    </row>
    <row r="49" spans="1:13" ht="14.25">
      <c r="A49" s="1">
        <v>2016</v>
      </c>
      <c r="B49" s="3">
        <v>42370</v>
      </c>
      <c r="C49" s="3">
        <v>42735</v>
      </c>
      <c r="D49" s="1" t="s">
        <v>23</v>
      </c>
      <c r="E49" t="s">
        <v>22</v>
      </c>
      <c r="F49" s="4">
        <v>2</v>
      </c>
      <c r="G49" s="4">
        <v>72000</v>
      </c>
      <c r="H49" s="4">
        <v>12744</v>
      </c>
      <c r="I49" s="4">
        <f t="shared" si="0"/>
        <v>0.35400000000000004</v>
      </c>
      <c r="J49" s="1" t="s">
        <v>10</v>
      </c>
      <c r="K49" s="1" t="s">
        <v>21</v>
      </c>
      <c r="M49" s="6" t="s">
        <v>20</v>
      </c>
    </row>
    <row r="50" spans="1:13" ht="14.25">
      <c r="A50" s="1">
        <v>2017</v>
      </c>
      <c r="B50" s="3">
        <v>42736</v>
      </c>
      <c r="C50" s="3">
        <v>43100</v>
      </c>
      <c r="D50" s="1" t="s">
        <v>23</v>
      </c>
      <c r="E50" t="s">
        <v>22</v>
      </c>
      <c r="F50" s="4">
        <v>3</v>
      </c>
      <c r="G50" s="4">
        <v>72000</v>
      </c>
      <c r="H50" s="4">
        <v>12744</v>
      </c>
      <c r="I50" s="4">
        <f t="shared" si="0"/>
        <v>0.531</v>
      </c>
      <c r="J50" s="1" t="s">
        <v>10</v>
      </c>
      <c r="K50" s="1" t="s">
        <v>21</v>
      </c>
      <c r="M50" s="6" t="s">
        <v>20</v>
      </c>
    </row>
    <row r="51" spans="1:13" ht="14.25">
      <c r="A51" s="1">
        <v>2018</v>
      </c>
      <c r="B51" s="3">
        <v>43101</v>
      </c>
      <c r="C51" s="3">
        <v>43465</v>
      </c>
      <c r="D51" s="1" t="s">
        <v>23</v>
      </c>
      <c r="E51" t="s">
        <v>22</v>
      </c>
      <c r="F51" s="4">
        <v>2</v>
      </c>
      <c r="G51" s="4">
        <v>72000</v>
      </c>
      <c r="H51" s="4">
        <v>12744</v>
      </c>
      <c r="I51" s="4">
        <f t="shared" si="0"/>
        <v>0.35400000000000004</v>
      </c>
      <c r="J51" s="1" t="s">
        <v>10</v>
      </c>
      <c r="K51" s="1" t="s">
        <v>21</v>
      </c>
      <c r="M51" s="6" t="s">
        <v>20</v>
      </c>
    </row>
  </sheetData>
  <sheetProtection selectLockedCells="1" selectUnlockedCells="1"/>
  <printOptions/>
  <pageMargins left="1" right="1" top="1.2951388888888888" bottom="1.2951388888888888" header="1" footer="1"/>
  <pageSetup cellComments="atEnd"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Järvinen</dc:creator>
  <cp:keywords/>
  <dc:description/>
  <cp:lastModifiedBy>Johanna Järvinen</cp:lastModifiedBy>
  <dcterms:created xsi:type="dcterms:W3CDTF">2021-05-06T12:33:41Z</dcterms:created>
  <dcterms:modified xsi:type="dcterms:W3CDTF">2021-06-15T19:24:02Z</dcterms:modified>
  <cp:category/>
  <cp:version/>
  <cp:contentType/>
  <cp:contentStatus/>
</cp:coreProperties>
</file>