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kkakumpusalo/Downloads/"/>
    </mc:Choice>
  </mc:AlternateContent>
  <xr:revisionPtr revIDLastSave="0" documentId="13_ncr:1_{60E47DD3-EC72-1843-A11A-E48C128DA10F}" xr6:coauthVersionLast="45" xr6:coauthVersionMax="45" xr10:uidLastSave="{00000000-0000-0000-0000-000000000000}"/>
  <bookViews>
    <workbookView xWindow="0" yWindow="460" windowWidth="28800" windowHeight="15640" xr2:uid="{00000000-000D-0000-FFFF-FFFF00000000}"/>
  </bookViews>
  <sheets>
    <sheet name="Toimialat - uusin tarkastamaton" sheetId="3" r:id="rId1"/>
    <sheet name="Palkkasumma - tarkastettu" sheetId="4" r:id="rId2"/>
    <sheet name="Lähdedat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C6" i="4" s="1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8" i="4"/>
  <c r="F18" i="4"/>
  <c r="E18" i="4"/>
  <c r="D18" i="4"/>
  <c r="G17" i="4"/>
  <c r="F17" i="4"/>
  <c r="E17" i="4"/>
  <c r="D17" i="4"/>
  <c r="G16" i="4"/>
  <c r="F16" i="4"/>
  <c r="E16" i="4"/>
  <c r="D16" i="4"/>
  <c r="F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G8" i="4"/>
  <c r="F8" i="4"/>
  <c r="E8" i="4"/>
  <c r="D8" i="4"/>
  <c r="G7" i="4"/>
  <c r="F7" i="4"/>
  <c r="E7" i="4"/>
  <c r="D7" i="4"/>
  <c r="G6" i="4"/>
  <c r="F6" i="4"/>
  <c r="E6" i="4"/>
  <c r="D6" i="4"/>
  <c r="G5" i="4"/>
  <c r="F5" i="4"/>
  <c r="E5" i="4"/>
  <c r="D5" i="4"/>
  <c r="G4" i="4"/>
  <c r="F4" i="4"/>
  <c r="B5" i="3"/>
  <c r="B4" i="3" s="1"/>
  <c r="C6" i="3"/>
  <c r="D6" i="3" s="1"/>
  <c r="C7" i="3"/>
  <c r="D7" i="3" s="1"/>
  <c r="C8" i="3"/>
  <c r="D8" i="3"/>
  <c r="C9" i="3"/>
  <c r="D9" i="3" s="1"/>
  <c r="C10" i="3"/>
  <c r="D10" i="3"/>
  <c r="C11" i="3"/>
  <c r="D11" i="3" s="1"/>
  <c r="C12" i="3"/>
  <c r="D12" i="3"/>
  <c r="C13" i="3"/>
  <c r="D13" i="3" s="1"/>
  <c r="C14" i="3"/>
  <c r="D14" i="3"/>
  <c r="C15" i="3"/>
  <c r="C16" i="3"/>
  <c r="D16" i="3"/>
  <c r="C17" i="3"/>
  <c r="D17" i="3" s="1"/>
  <c r="C18" i="3"/>
  <c r="D18" i="3"/>
  <c r="C20" i="3"/>
  <c r="D20" i="3" s="1"/>
  <c r="C21" i="3"/>
  <c r="D21" i="3"/>
  <c r="C22" i="3"/>
  <c r="D22" i="3" s="1"/>
  <c r="C23" i="3"/>
  <c r="D23" i="3"/>
  <c r="C8" i="4" l="1"/>
  <c r="C21" i="4"/>
  <c r="C17" i="4"/>
  <c r="C13" i="4"/>
  <c r="C9" i="4"/>
  <c r="C5" i="4"/>
  <c r="C20" i="4"/>
  <c r="C16" i="4"/>
  <c r="C12" i="4"/>
  <c r="C23" i="4"/>
  <c r="C19" i="4"/>
  <c r="C15" i="4"/>
  <c r="C11" i="4"/>
  <c r="C7" i="4"/>
  <c r="C22" i="4"/>
  <c r="C18" i="4"/>
  <c r="C14" i="4"/>
  <c r="C10" i="4"/>
  <c r="C5" i="3"/>
  <c r="H5" i="3"/>
  <c r="H6" i="3"/>
  <c r="H7" i="3"/>
  <c r="H8" i="3"/>
  <c r="H9" i="3"/>
  <c r="H10" i="3"/>
  <c r="H11" i="3"/>
  <c r="H12" i="3"/>
  <c r="H13" i="3"/>
  <c r="H14" i="3"/>
  <c r="H16" i="3"/>
  <c r="H17" i="3"/>
  <c r="H18" i="3"/>
  <c r="H20" i="3"/>
  <c r="H21" i="3"/>
  <c r="H22" i="3"/>
  <c r="H23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20" i="3"/>
  <c r="G21" i="3"/>
  <c r="G22" i="3"/>
  <c r="G23" i="3"/>
  <c r="G4" i="3"/>
  <c r="F6" i="3"/>
  <c r="F7" i="3"/>
  <c r="F8" i="3"/>
  <c r="F9" i="3"/>
  <c r="F10" i="3"/>
  <c r="F11" i="3"/>
  <c r="F12" i="3"/>
  <c r="F13" i="3"/>
  <c r="F14" i="3"/>
  <c r="F16" i="3"/>
  <c r="F17" i="3"/>
  <c r="F18" i="3"/>
  <c r="F20" i="3"/>
  <c r="F21" i="3"/>
  <c r="F22" i="3"/>
  <c r="F23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20" i="3"/>
  <c r="E21" i="3"/>
  <c r="E22" i="3"/>
  <c r="E23" i="3"/>
  <c r="E5" i="3"/>
  <c r="C4" i="4" l="1"/>
  <c r="C4" i="3"/>
  <c r="D4" i="3" s="1"/>
  <c r="D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tc={3088C53E-A8B3-864F-9FC6-06FAA9433DE2}</author>
  </authors>
  <commentList>
    <comment ref="B21" authorId="0" shapeId="0" xr:uid="{3088C53E-A8B3-864F-9FC6-06FAA9433DE2}">
      <text>
        <t>[Kommenttiketju]
Excel-versiosi avulla voit lukea tämän kommenttiketjun, mutta siihen tehdyt muutokset poistetaan, jos tiedosto avataan uudemmassa Excel-versiossa. Lisätietoja: https://go.microsoft.com/fwlink/?linkid=870924
Kommentti:
    Palkkasumma edustaa osittain myös julkissektoria, joten ei ole vertailukelpoinen.</t>
      </text>
    </comment>
  </commentList>
</comments>
</file>

<file path=xl/sharedStrings.xml><?xml version="1.0" encoding="utf-8"?>
<sst xmlns="http://schemas.openxmlformats.org/spreadsheetml/2006/main" count="3608" uniqueCount="960">
  <si>
    <t>Yritysten toimipaikat kunnittain muuttujina Alue, Toimiala, Vuosi ja Toimipaikkatiedot</t>
  </si>
  <si>
    <t>2013</t>
  </si>
  <si>
    <t>2014</t>
  </si>
  <si>
    <t>2015</t>
  </si>
  <si>
    <t>2016</t>
  </si>
  <si>
    <t>2017</t>
  </si>
  <si>
    <t>2018</t>
  </si>
  <si>
    <t>Toimipaikkoja</t>
  </si>
  <si>
    <t>Henkilöstön lukumäärä yhteensä</t>
  </si>
  <si>
    <t>Liikevaihto 1 000 €</t>
  </si>
  <si>
    <t>Mikkeli</t>
  </si>
  <si>
    <t>SSSSS Yhteensä</t>
  </si>
  <si>
    <t>A Maatalous, metsätalous ja kalatalous</t>
  </si>
  <si>
    <t>01 Kasvinviljely ja kotieläintalous, riistatalous ja niihin liittyvät palvelut</t>
  </si>
  <si>
    <t>.</t>
  </si>
  <si>
    <t>01110 Viljakasvien (pl. riisin), palkokasvien ja öljysiemenkasvien viljely</t>
  </si>
  <si>
    <t>01120 Riisin viljely</t>
  </si>
  <si>
    <t>01131 Vihannesten viljely avomaalla (pl. peruna ja sokerijuurikas)</t>
  </si>
  <si>
    <t>01132 Vihannesten viljely kasvihuoneessa</t>
  </si>
  <si>
    <t>01133 Perunan viljely</t>
  </si>
  <si>
    <t>01134 Sokerijuurikkaan viljely</t>
  </si>
  <si>
    <t>01140 Sokeriruo'on viljely</t>
  </si>
  <si>
    <t>01150 Tupakan viljely</t>
  </si>
  <si>
    <t>01160 Kuitukasvien viljely</t>
  </si>
  <si>
    <t>01191 Koristekasvien viljely</t>
  </si>
  <si>
    <t>01199 Muiden yksivuotisten kasvien viljely</t>
  </si>
  <si>
    <t>01210 Rypäleiden viljely</t>
  </si>
  <si>
    <t>01220 Trooppisten ja subtrooppisten hedelmien viljely</t>
  </si>
  <si>
    <t>01230 Sitrushedelmien viljely</t>
  </si>
  <si>
    <t>01240 Omenoiden, kirsikoiden, luumujen ym. kota- ja kivihedelmien viljely</t>
  </si>
  <si>
    <t>01250 Marjojen, pähkinöiden ja muiden puissa ja pensaissa kasvavien hedelmien viljely</t>
  </si>
  <si>
    <t>01260 Öljyä sisältävien hedelmien viljely</t>
  </si>
  <si>
    <t>01270 Juomakasvien viljely</t>
  </si>
  <si>
    <t>01280 Mauste-, aromi-, rohdos- ja lääkekasvien viljely</t>
  </si>
  <si>
    <t>01290 Muu monivuotisten kasvien viljely</t>
  </si>
  <si>
    <t>01300 Taimien kasvatus ja muu kasvien lisääminen</t>
  </si>
  <si>
    <t>01410 Lypsykarjan kasvatus</t>
  </si>
  <si>
    <t>01420 Muun nautakarjan ja puhvelien kasvatus</t>
  </si>
  <si>
    <t>01430 Hevosten ja muiden hevoseläinten kasvatus</t>
  </si>
  <si>
    <t>01440 Kamelien ja kamelieläinten kasvatus</t>
  </si>
  <si>
    <t>01450 Lampaiden ja vuohien kasvatus</t>
  </si>
  <si>
    <t>01461 Porsastuotanto</t>
  </si>
  <si>
    <t>01462 Lihasikojen kasvatus</t>
  </si>
  <si>
    <t>01471 Kananmunien tuotanto</t>
  </si>
  <si>
    <t>01472 Broilerien tuotanto</t>
  </si>
  <si>
    <t>01479 Muu siipikarjatalous</t>
  </si>
  <si>
    <t>01491 Turkistarhaus</t>
  </si>
  <si>
    <t>01492 Poronhoito</t>
  </si>
  <si>
    <t>01499 Muu eläinten hoito</t>
  </si>
  <si>
    <t>01500 Yhdistetty kasvinviljely ja kotieläintalous (sekatilat)</t>
  </si>
  <si>
    <t>01611 Kasvinviljelyn tukipalvelut</t>
  </si>
  <si>
    <t>01612 Maatalousmaan pitäminen viljelykelpoisena</t>
  </si>
  <si>
    <t>01620 Kotieläintaloutta palveleva toiminta</t>
  </si>
  <si>
    <t>01630 Sadon jatkokäsittely</t>
  </si>
  <si>
    <t>01640 Siementen käsittely kasvinviljelyä varten</t>
  </si>
  <si>
    <t>01700 Metsästys ja sitä palveleva toiminta</t>
  </si>
  <si>
    <t>02 Metsätalous ja puunkorjuu</t>
  </si>
  <si>
    <t>02100 Metsänhoito</t>
  </si>
  <si>
    <t>02200 Puunkorjuu</t>
  </si>
  <si>
    <t>02300 Luonnon tuotteiden keruu (pl. polttopuu)</t>
  </si>
  <si>
    <t>02400 Metsätaloutta palveleva toiminta</t>
  </si>
  <si>
    <t>03 Kalastus ja vesiviljely</t>
  </si>
  <si>
    <t>03110 Merikalastus</t>
  </si>
  <si>
    <t>03120 Sisävesikalastus</t>
  </si>
  <si>
    <t>03210 Kalanviljely meressä</t>
  </si>
  <si>
    <t>03220 Kalanviljely sisävesissä</t>
  </si>
  <si>
    <t>B Kaivostoiminta ja louhinta</t>
  </si>
  <si>
    <t>05 Kivihiilen ja ruskohiilen kaivu</t>
  </si>
  <si>
    <t>05100 Kivihiilen kaivu</t>
  </si>
  <si>
    <t>05200 Ruskohiilen kaivu</t>
  </si>
  <si>
    <t>06 Raakaöljyn ja maakaasun tuotanto</t>
  </si>
  <si>
    <t>06100 Raakaöljyn tuotanto</t>
  </si>
  <si>
    <t>06200 Maakaasun tuotanto</t>
  </si>
  <si>
    <t>07 Metallimalmien louhinta</t>
  </si>
  <si>
    <t>07100 Rautamalmien louhinta</t>
  </si>
  <si>
    <t>07210 Uraani- ja toriummalmien louhinta</t>
  </si>
  <si>
    <t>07290 Muiden värimetallimalmien louhinta</t>
  </si>
  <si>
    <t>08 Muu kaivostoiminta ja louhinta</t>
  </si>
  <si>
    <t>08111 Koriste- ja rakennuskiven louhinta</t>
  </si>
  <si>
    <t>08112 Kalkkikiven, kipsin, liidun ja dolomiitin louhinta</t>
  </si>
  <si>
    <t>08113 Liuskekiven louhinta</t>
  </si>
  <si>
    <t>08120 Soran, hiekan, saven ja kaoliinin otto</t>
  </si>
  <si>
    <t>08910 Kemiallisten ja lannoitemineraalien louhinta</t>
  </si>
  <si>
    <t>08920 Turpeen nosto</t>
  </si>
  <si>
    <t>08930 Suolan tuotanto</t>
  </si>
  <si>
    <t>08990 Muualla luokittelematon kaivostoiminta ja louhinta</t>
  </si>
  <si>
    <t>09 Kaivostoimintaa palveleva toiminta</t>
  </si>
  <si>
    <t>09100 Raakaöljyn ja maakaasun tuotantoa palveleva toiminta</t>
  </si>
  <si>
    <t>09900 Muuta kaivostoimintaa ja louhintaa palveleva toiminta</t>
  </si>
  <si>
    <t>C Teollisuus</t>
  </si>
  <si>
    <t>10 Elintarvikkeiden valmistus</t>
  </si>
  <si>
    <t>10110 Teurastus ja lihan säilyvyyskäsittely (pl. siipikarja)</t>
  </si>
  <si>
    <t>10120 Siipikarjan teurastus ja lihan säilyvyyskäsittely</t>
  </si>
  <si>
    <t>10130 Liha- ja siipikarjatuotteiden valmistus</t>
  </si>
  <si>
    <t>10200 Kalan, äyriäisten ja nilviäisten jalostus ja säilöntä</t>
  </si>
  <si>
    <t>10310 Perunoiden jalostus ja säilöntä</t>
  </si>
  <si>
    <t>10320 Hedelmä-, marja- ja kasvismehujen valmistus</t>
  </si>
  <si>
    <t>10390 Muu hedelmien, marjojen ja kasvisten jalostus ja säilöntä</t>
  </si>
  <si>
    <t>10410 Kasvi- ja eläinperäisten öljyjen ja -rasvojen valmistus (pl. ravintorasvat)</t>
  </si>
  <si>
    <t>10420 Margariinin ja sen kaltaisten ravintorasvojen valmistus</t>
  </si>
  <si>
    <t>10510 Maitotaloustuotteiden ja juuston valmistus</t>
  </si>
  <si>
    <t>10520 Jäätelön valmistus</t>
  </si>
  <si>
    <t>10610 Myllytuotteiden valmistus</t>
  </si>
  <si>
    <t>10620 Tärkkelyksen ja tärkkelystuotteiden valmistus</t>
  </si>
  <si>
    <t>10710 Leivän valmistus; tuoreiden leivonnaisten ja kakkujen valmistus</t>
  </si>
  <si>
    <t>10720 Näkkileivän ja keksien valmistus; säilyvien leivonnaisten ja kakkujen valmistus</t>
  </si>
  <si>
    <t>10730 Makaronin, nuudelien, kuskusin ja vastaavien jauhotuotteiden valmistus</t>
  </si>
  <si>
    <t>10810 Sokerin valmistus</t>
  </si>
  <si>
    <t>10820 Kaakaon, suklaan ja makeisten valmistus</t>
  </si>
  <si>
    <t>10830 Teen ja kahvin valmistus</t>
  </si>
  <si>
    <t>10840 Mausteiden ja maustekastikkeiden valmistus</t>
  </si>
  <si>
    <t>10850 Einesten ja valmisruokien valmistus</t>
  </si>
  <si>
    <t>10860 Homogenoitujen ravintovalmisteiden ja dieettiruokien valmistus</t>
  </si>
  <si>
    <t>10890 Muualla luokittelematon elintarvikkeiden valmistus</t>
  </si>
  <si>
    <t>10910 Kotieläinten rehujen valmistus</t>
  </si>
  <si>
    <t>10920 Lemmikkieläinten ruokien valmistus</t>
  </si>
  <si>
    <t>11 Juomien valmistus</t>
  </si>
  <si>
    <t>11010 Alkoholijuomien tislaus ja sekoittaminen; etyylialkoholin valmistus käymisteitse</t>
  </si>
  <si>
    <t>11020 Viinin valmistus rypäleistä</t>
  </si>
  <si>
    <t>11030 Siiderin, hedelmä- ja marjaviinien valmistus</t>
  </si>
  <si>
    <t>11040 Muiden tislaamattomien juomien valmistus käymisteitse</t>
  </si>
  <si>
    <t>11050 Oluen valmistus</t>
  </si>
  <si>
    <t>11060 Maltaiden valmistus</t>
  </si>
  <si>
    <t>11070 Virvoitusjuomien valmistus; kivennäisvesien ja muiden pullotettujen vesien tuotanto</t>
  </si>
  <si>
    <t>12 Tupakkatuotteiden valmistus</t>
  </si>
  <si>
    <t>12000 Tupakkatuotteiden valmistus</t>
  </si>
  <si>
    <t>13 Tekstiilien valmistus</t>
  </si>
  <si>
    <t>13100 Tekstiilikuitujen valmistelu ja kehruu</t>
  </si>
  <si>
    <t>13200 Kankaiden kudonta</t>
  </si>
  <si>
    <t>13300 Tekstiilien viimeistely</t>
  </si>
  <si>
    <t>13910 Neulosten valmistus</t>
  </si>
  <si>
    <t>13921 Sisustustekstiilien valmistus</t>
  </si>
  <si>
    <t>13922 Tavaranpeitteiden, purjeiden ja muiden sovitettujen tekstiilituotteiden valmistus</t>
  </si>
  <si>
    <t>13930 Mattojen valmistus</t>
  </si>
  <si>
    <t>13940 Purjelankojen, nuoran, sidelangan ja verkkojen valmistus</t>
  </si>
  <si>
    <t>13950 Kuitukankaiden ja kuitukangastuotteiden valmistus (pl. vaatteet)</t>
  </si>
  <si>
    <t>13960 Teknisten ja teollisuustekstiilien valmistus</t>
  </si>
  <si>
    <t>13990 Muualla luokittelematon tekstiilituotteiden valmistus</t>
  </si>
  <si>
    <t>14 Vaatteiden valmistus</t>
  </si>
  <si>
    <t>14110 Nahkavaatteiden valmistus</t>
  </si>
  <si>
    <t>14120 Työvaatteiden valmistus</t>
  </si>
  <si>
    <t>14130 Muu takkien, pukujen, housujen, hameiden yms. valmistus</t>
  </si>
  <si>
    <t>14140 Alusvaatteiden valmistus</t>
  </si>
  <si>
    <t>14190 Muiden vaatteiden ja asusteiden valmistus</t>
  </si>
  <si>
    <t>14200 Turkisvaatteiden ja -tuotteiden valmistus</t>
  </si>
  <si>
    <t>14310 Sukkien ja sukkahousujen valmistus</t>
  </si>
  <si>
    <t>14390 Muiden neulevaatteiden valmistus</t>
  </si>
  <si>
    <t>15 Nahan ja nahkatuotteiden valmistus</t>
  </si>
  <si>
    <t>15110 Turkisten ja nahan muokkaus ja värjäys</t>
  </si>
  <si>
    <t>15120 Matka-, käsi- ym. laukkujen, satuloiden ja valjaiden valmistus</t>
  </si>
  <si>
    <t>15200 Jalkineiden valmistus</t>
  </si>
  <si>
    <t>16 Sahatavaran sekä puu- ja korkkituotteiden valmistus (pl. huonekalut); olki- ja punontatuotteiden valmistus</t>
  </si>
  <si>
    <t>16100 Puun sahaus, höyläys ja kyllästys</t>
  </si>
  <si>
    <t>16211 Vanerin ja vaneriviilun valmistus</t>
  </si>
  <si>
    <t>16212 Lastulevyn valmistus</t>
  </si>
  <si>
    <t>16213 Kuitulevyn valmistus</t>
  </si>
  <si>
    <t>16220 Asennettavien parkettilevyjen valmistus</t>
  </si>
  <si>
    <t>16231 Puutalojen valmistus</t>
  </si>
  <si>
    <t>16239 Muu rakennuspuusepäntuotteiden valmistus</t>
  </si>
  <si>
    <t>16240 Puupakkausten valmistus</t>
  </si>
  <si>
    <t>16290 Muiden puutuotteiden valmistus; korkki-, olki- ja punontatuotteiden valmistus</t>
  </si>
  <si>
    <t>17 Paperin, paperi- ja kartonkituotteiden valmistus</t>
  </si>
  <si>
    <t>17110 Massan valmistus</t>
  </si>
  <si>
    <t>17120 Paperin, kartongin ja pahvin valmistus</t>
  </si>
  <si>
    <t>17211 Paperisäkkien ja -pussien valmistus</t>
  </si>
  <si>
    <t>17212 Aaltopahvin sekä paperi- ja kartonkipakkausten valmistus</t>
  </si>
  <si>
    <t>17220 Paperisten talous- ja hygieniatarvikkeiden valmistus</t>
  </si>
  <si>
    <t>17230 Paperikauppatavaroiden valmistus</t>
  </si>
  <si>
    <t>17240 Tapettien valmistus</t>
  </si>
  <si>
    <t>17290 Muiden paperi-, kartonki- ja pahvituotteiden valmistus</t>
  </si>
  <si>
    <t>18 Painaminen ja tallenteiden jäljentäminen</t>
  </si>
  <si>
    <t>18110 Sanomalehtien painaminen</t>
  </si>
  <si>
    <t>18120 Muu painaminen</t>
  </si>
  <si>
    <t>18130 Painamista ja julkaisemista edeltävät palvelut</t>
  </si>
  <si>
    <t>18140 Sidonta ja siihen liittyvät palvelut</t>
  </si>
  <si>
    <t>18200 Ääni-, kuva- ja atk-tallenteiden tuotanto</t>
  </si>
  <si>
    <t>19 Koksin ja jalostettujen öljytuotteiden valmistus</t>
  </si>
  <si>
    <t>19100 Koksituotteiden valmistus</t>
  </si>
  <si>
    <t>19200 Jalostettujen öljytuotteiden valmistus</t>
  </si>
  <si>
    <t>20 Kemikaalien ja kemiallisten tuotteiden valmistus</t>
  </si>
  <si>
    <t>20110 Teollisuuskaasujen valmistus</t>
  </si>
  <si>
    <t>20120 Värien ja pigmenttien valmistus</t>
  </si>
  <si>
    <t>20130 Muiden epäorgaanisten peruskemikaalien valmistus</t>
  </si>
  <si>
    <t>20140 Muiden orgaanisten peruskemikaalien valmistus</t>
  </si>
  <si>
    <t>20150 Lannoitteiden ja typpiyhdisteiden valmistus</t>
  </si>
  <si>
    <t>20160 Muoviaineiden valmistus</t>
  </si>
  <si>
    <t>20170 Synteettisen kumiraaka-aineen valmistus</t>
  </si>
  <si>
    <t>20200 Torjunta-aineiden ja muiden maatalouskemikaalien valmistus</t>
  </si>
  <si>
    <t>20300 Maalien, lakan, painovärien yms. valmistus</t>
  </si>
  <si>
    <t>20410 Saippuan, pesu-, puhdistus- ja kiillotusaineiden valmistus</t>
  </si>
  <si>
    <t>20420 Hajuvesien ja hygieniatuotteiden valmistus</t>
  </si>
  <si>
    <t>20510 Räjähdysaineiden valmistus</t>
  </si>
  <si>
    <t>20520 Liimojen valmistus</t>
  </si>
  <si>
    <t>20530 Eteeristen öljyjen valmistus</t>
  </si>
  <si>
    <t>20590 Muualla luokittelematon kemiallisten tuotteiden valmistus</t>
  </si>
  <si>
    <t>20600 Tekokuitujen valmistus</t>
  </si>
  <si>
    <t>21 Lääkeaineiden ja lääkkeiden valmistus</t>
  </si>
  <si>
    <t>21100 Lääkeaineiden valmistus</t>
  </si>
  <si>
    <t>21200 Lääkkeiden ja muiden lääkevalmisteiden valmistus</t>
  </si>
  <si>
    <t>22 Kumi- ja muovituotteiden valmistus</t>
  </si>
  <si>
    <t>22110 Renkaiden valmistus ja uudelleenpinnoitus</t>
  </si>
  <si>
    <t>22190 Muiden kumituotteiden valmistus</t>
  </si>
  <si>
    <t>22210 Muovilevyjen, -kalvojen, -putkien ja -profiilien valmistus</t>
  </si>
  <si>
    <t>22220 Muovipakkausten valmistus</t>
  </si>
  <si>
    <t>22230 Rakennusmuovien valmistus</t>
  </si>
  <si>
    <t>22290 Muiden muovituotteiden valmistus</t>
  </si>
  <si>
    <t>23 Muiden ei-metallisten mineraalituotteiden valmistus</t>
  </si>
  <si>
    <t>23110 Tasolasin valmistus</t>
  </si>
  <si>
    <t>23120 Tasolasin muotoilu ja muokkaus</t>
  </si>
  <si>
    <t>23130 Onton lasitavaran valmistus</t>
  </si>
  <si>
    <t>23140 Lasikuitujen valmistus</t>
  </si>
  <si>
    <t>23190 Muu lasin valmistus ja muokkaus ml. tekniset lasituotteet</t>
  </si>
  <si>
    <t>23200 Tulenkestävien keraamisten tuotteiden valmistus</t>
  </si>
  <si>
    <t>23310 Keraamisten tiilien ja laattojen valmistus</t>
  </si>
  <si>
    <t>23320 Poltettujen tiilien ja muun rakennuskeramiikan valmistus</t>
  </si>
  <si>
    <t>23410 Keraamisten talous- ja koriste-esineiden valmistus</t>
  </si>
  <si>
    <t>23420 Keraamisten saniteettikalusteiden valmistus</t>
  </si>
  <si>
    <t>23430 Keraamisten eristystuotteiden valmistus</t>
  </si>
  <si>
    <t>23440 Muiden teknisten keraamisten tuotteiden valmistus</t>
  </si>
  <si>
    <t>23490 Muiden keramiikkatuotteiden valmistus</t>
  </si>
  <si>
    <t>23510 Sementin valmistus</t>
  </si>
  <si>
    <t>23520 Kalkin ja kipsin valmistus</t>
  </si>
  <si>
    <t>23610 Betonituotteiden valmistus rakennustarkoituksiin</t>
  </si>
  <si>
    <t>23620 Kipsituotteiden valmistus rakennustarkoituksiin</t>
  </si>
  <si>
    <t>23630 Valmisbetonin valmistus</t>
  </si>
  <si>
    <t>23640 Muurauslaastin valmistus</t>
  </si>
  <si>
    <t>23650 Kuitusementin valmistus</t>
  </si>
  <si>
    <t>23690 Muiden betoni-, kipsi- ja sementtituotteiden valmistus</t>
  </si>
  <si>
    <t>23700 Kiven leikkaaminen, muotoilu ja viimeistely</t>
  </si>
  <si>
    <t>23910 Hiontatuotteiden valmistus</t>
  </si>
  <si>
    <t>23990 Muualla luokittelemattomien ei-metallisten mineraalituotteiden valmistus</t>
  </si>
  <si>
    <t>24 Metallien jalostus</t>
  </si>
  <si>
    <t>24100 Raudan, teräksen ja rautaseosten valmistus</t>
  </si>
  <si>
    <t>24200 Putkien, profiiliputkien ja niihin liittyvien tarvikkeiden valmistus teräksestä</t>
  </si>
  <si>
    <t>24310 Raudan ja teräksen kylmävetäminen</t>
  </si>
  <si>
    <t>24320 Rainan kylmävalssaus</t>
  </si>
  <si>
    <t>24330 Kylmämuovaus tai kylmätaitto</t>
  </si>
  <si>
    <t>24340 Teräslangan veto</t>
  </si>
  <si>
    <t>24410 Jalometallien valmistus</t>
  </si>
  <si>
    <t>24420 Alumiinin valmistus</t>
  </si>
  <si>
    <t>24430 Lyijyn, sinkin ja tinan valmistus</t>
  </si>
  <si>
    <t>24440 Kuparin valmistus</t>
  </si>
  <si>
    <t>24450 Muiden värimetallien valmistus</t>
  </si>
  <si>
    <t>24460 Ydinpolttoaineen valmistus</t>
  </si>
  <si>
    <t>24510 Raudan valu</t>
  </si>
  <si>
    <t>24520 Teräksen valu</t>
  </si>
  <si>
    <t>24530 Kevytmetallien valu</t>
  </si>
  <si>
    <t>24540 Muiden värimetallien valu</t>
  </si>
  <si>
    <t>25 Metallituotteiden valmistus (pl. koneet ja laitteet)</t>
  </si>
  <si>
    <t>25110 Metallirakenteiden ja niiden osien valmistus</t>
  </si>
  <si>
    <t>25120 Metalliovien ja -ikkunoiden valmistus</t>
  </si>
  <si>
    <t>25210 Keskuslämmityspatterien ja kuumavesivaraajien valmistus</t>
  </si>
  <si>
    <t>25290 Muiden metallisäiliöiden ja -altaiden yms. valmistus</t>
  </si>
  <si>
    <t>25300 Höyrykattiloiden valmistus (pl. keskuslämmityslaitteet)</t>
  </si>
  <si>
    <t>25400 Aseiden ja ammusten valmistus</t>
  </si>
  <si>
    <t>25500 Metallin takominen, puristaminen, meistäminen ja valssaus; jauhemetallurgia</t>
  </si>
  <si>
    <t>25610 Metallien käsittely ja päällystäminen</t>
  </si>
  <si>
    <t>25620 Metallien työstö</t>
  </si>
  <si>
    <t>25710 Ruokailu- ja leikkuuvälineiden yms. valmistus</t>
  </si>
  <si>
    <t>25720 Lukkojen ja saranoiden valmistus</t>
  </si>
  <si>
    <t>25730 Työkalujen valmistus</t>
  </si>
  <si>
    <t>25910 Metallipakkausten ja -astioiden valmistus</t>
  </si>
  <si>
    <t>25920 Kevytmetallipakkausten valmistus</t>
  </si>
  <si>
    <t>25930 Metallilankatuotteiden, ketjujen ja jousien valmistus</t>
  </si>
  <si>
    <t>25940 Kiinnittimien ja ruuvituotteiden valmistus</t>
  </si>
  <si>
    <t>25990 Muiden metallituotteiden valmistus</t>
  </si>
  <si>
    <t>26 Tietokoneiden sekä elektronisten ja optisten tuotteiden valmistus</t>
  </si>
  <si>
    <t>26110 Elektronisten komponenttien valmistus</t>
  </si>
  <si>
    <t>26120 Kalustettujen piirilevyjen valmistus</t>
  </si>
  <si>
    <t>26200 Tietokoneiden ja niiden oheislaitteiden valmistus</t>
  </si>
  <si>
    <t>26300 Viestintälaitteiden valmistus</t>
  </si>
  <si>
    <t>26400 Viihde-elektroniikan valmistus</t>
  </si>
  <si>
    <t>26510 Mittaus-, testaus- ja navigointivälineiden ja -laitteiden valmistus</t>
  </si>
  <si>
    <t>26520 Kellojen valmistus</t>
  </si>
  <si>
    <t>26600 Säteilylaitteiden sekä elektronisten lääkintä- ja terapialaitteiden valmistus</t>
  </si>
  <si>
    <t>26700 Optisten instrumenttien ja valokuvausvälineiden valmistus</t>
  </si>
  <si>
    <t>26800 Tallennevälineiden valmistus</t>
  </si>
  <si>
    <t>27 Sähkölaitteiden valmistus</t>
  </si>
  <si>
    <t>27110 Sähkömoottorien, generaattorien ja muuntajien valmistus</t>
  </si>
  <si>
    <t>27120 Sähkönjakelu- ja valvontalaitteiden valmistus</t>
  </si>
  <si>
    <t>27200 Paristojen ja akkujen valmistus</t>
  </si>
  <si>
    <t>27310 Optisten kuitukaapelien valmistus</t>
  </si>
  <si>
    <t>27320 Muiden elektronisten ja sähköjohtojen sekä -kaapelien valmistus</t>
  </si>
  <si>
    <t>27330 Kytkentälaitteiden valmistus</t>
  </si>
  <si>
    <t>27400 Sähkölamppujen ja valaisimien valmistus</t>
  </si>
  <si>
    <t>27510 Sähköisten kodinkoneiden valmistus</t>
  </si>
  <si>
    <t>27520 Sähköistämättömien kodinkoneiden valmistus</t>
  </si>
  <si>
    <t>27900 Muiden sähkölaitteiden valmistus</t>
  </si>
  <si>
    <t>28 Muiden koneiden ja laitteiden valmistus</t>
  </si>
  <si>
    <t>28110 Moottorien ja turbiinien valmistus (pl. lentokoneiden ja ajoneuvojen moottorit)</t>
  </si>
  <si>
    <t>28120 Hydraulisten voimalaitteiden valmistus</t>
  </si>
  <si>
    <t>28130 Pumppujen ja kompressoreiden valmistus</t>
  </si>
  <si>
    <t>28140 Muiden hanojen ja venttiilien valmistus</t>
  </si>
  <si>
    <t>28150 Laakereiden, hammaspyörien, vaihteisto- ja ohjauselementtien valmistus</t>
  </si>
  <si>
    <t>28210 Teollisuusuunien, lämmitysjärjestelmien ja tulipesäpolttimien valmistus</t>
  </si>
  <si>
    <t>28220 Nosto- ja siirtolaitteiden valmistus</t>
  </si>
  <si>
    <t>28230 Konttorikoneiden ja -laitteiden valmistus (pl. tietokoneet ja niiden oheislaitteet)</t>
  </si>
  <si>
    <t>28240 Voimakäyttöisten käsityökalujen valmistus</t>
  </si>
  <si>
    <t>28250 Muuhun kuin kotitalouskäyttöön tarkoitettujen jäähdytys- ja tuuletuslaitteiden valmistus</t>
  </si>
  <si>
    <t>28290 Muualla luokittelematon yleiskäyttöön tarkoitettujen koneiden valmistus</t>
  </si>
  <si>
    <t>28300 Maa- ja metsätalouskoneiden valmistus</t>
  </si>
  <si>
    <t>28410 Metallin työstökoneiden valmistus</t>
  </si>
  <si>
    <t>28490 Muiden konetyökalujen valmistus</t>
  </si>
  <si>
    <t>28910 Metallinjalostuskoneiden valmistus</t>
  </si>
  <si>
    <t>28920 Kaivos-, louhinta- ja rakennuskoneiden valmistus</t>
  </si>
  <si>
    <t>28930 Elintarvike-, juoma- ja tupakkateollisuuden koneiden valmistus</t>
  </si>
  <si>
    <t>28940 Tekstiili-, vaate- ja nahkateollisuuden koneiden valmistus</t>
  </si>
  <si>
    <t>28950 Paperi-, kartonki- ja pahviteollisuuden koneiden valmistus</t>
  </si>
  <si>
    <t>28960 Muovi- ja kumiteollisuuden koneiden valmistus</t>
  </si>
  <si>
    <t>28990 Muualla luokittelematon erikoiskoneiden valmistus</t>
  </si>
  <si>
    <t>29 Moottoriajoneuvojen, perävaunujen ja puoliperävaunujen valmistus</t>
  </si>
  <si>
    <t>29100 Moottoriajoneuvojen valmistus</t>
  </si>
  <si>
    <t>29200 Moottoriajoneuvojen korien valmistus; perävaunujen ja puoliperävaunujen valmistus</t>
  </si>
  <si>
    <t>29310 Sähkö- ja elektroniikkalaitteiden valmistus moottoriajoneuvoihin</t>
  </si>
  <si>
    <t>29320 Muiden osien ja tarvikkeiden valmistus moottoriajoneuvoihin</t>
  </si>
  <si>
    <t>30 Muiden kulkuneuvojen valmistus</t>
  </si>
  <si>
    <t>30110 Laivojen ja kelluvien rakenteiden rakentaminen</t>
  </si>
  <si>
    <t>30120 Huvi- ja urheiluveneiden rakentaminen</t>
  </si>
  <si>
    <t>30200 Raideliikenteen kulkuneuvojen valmistus</t>
  </si>
  <si>
    <t>30300 Ilma- ja avaruusalusten ja niihin liittyvien koneiden valmistus</t>
  </si>
  <si>
    <t>30400 Taisteluajoneuvojen valmistus</t>
  </si>
  <si>
    <t>30910 Moottoripyörien valmistus</t>
  </si>
  <si>
    <t>30920 Polkupyörien ja invalidiajoneuvojen valmistus</t>
  </si>
  <si>
    <t>30990 Muiden muualla luokittelemattomien kulkuneuvojen valmistus</t>
  </si>
  <si>
    <t>31 Huonekalujen valmistus</t>
  </si>
  <si>
    <t>31010 Konttori- ja myymäläkalusteiden valmistus</t>
  </si>
  <si>
    <t>31020 Keittiökalusteiden valmistus</t>
  </si>
  <si>
    <t>31030 Patjojen valmistus</t>
  </si>
  <si>
    <t>31090 Muiden huonekalujen valmistus</t>
  </si>
  <si>
    <t>32 Muu valmistus</t>
  </si>
  <si>
    <t>32110 Kolikoiden ja mitalien valmistus</t>
  </si>
  <si>
    <t>32120 Jalokivikorujen ja muiden kultasepäntuotteiden valmistus</t>
  </si>
  <si>
    <t>32130 Jäljitelmäkorujen ja muiden vastaavien tuotteiden valmistus</t>
  </si>
  <si>
    <t>32200 Soitinten valmistus</t>
  </si>
  <si>
    <t>32300 Urheiluvälineiden valmistus</t>
  </si>
  <si>
    <t>32400 Pelien ja leikkikalujen valmistus</t>
  </si>
  <si>
    <t>32501 Lääkintä- ja hammaslääkintäinstrumenttien ja -tarvikkeiden valmistus (pl. hammasproteesit)</t>
  </si>
  <si>
    <t>32502 Hammasproteesien, keinohampaiden ym. valmistus</t>
  </si>
  <si>
    <t>32910 Luutien ja harjojen valmistus</t>
  </si>
  <si>
    <t>32991 Turvavarusteiden valmistus</t>
  </si>
  <si>
    <t>32999 Muu muualla luokittelemattomien tuotteiden valmistus</t>
  </si>
  <si>
    <t>33 Koneiden ja laitteiden korjaus, huolto ja asennus</t>
  </si>
  <si>
    <t>33110 Metallituotteiden korjaus ja huolto</t>
  </si>
  <si>
    <t>33121 Yleiskäyttöön tarkoitettujen koneiden korjaus ja huolto</t>
  </si>
  <si>
    <t>33122 Maa- ja metsätalouskoneiden korjaus ja huolto</t>
  </si>
  <si>
    <t>33123 Metallintyöstökoneiden ja muiden konetyökalujen korjaus ja huolto</t>
  </si>
  <si>
    <t>33129 Muiden erikoiskoneiden korjaus ja huolto</t>
  </si>
  <si>
    <t>33130 Elektronisten ja optisten laitteiden korjaus ja huolto</t>
  </si>
  <si>
    <t>33140 Sähkölaitteiden korjaus ja huolto</t>
  </si>
  <si>
    <t>33150 Laivojen ja veneiden korjaus ja huolto</t>
  </si>
  <si>
    <t>33160 Ilma- ja avaruusalusten korjaus ja huolto</t>
  </si>
  <si>
    <t>33170 Muiden kulkuneuvojen korjaus ja huolto</t>
  </si>
  <si>
    <t>33190 Muiden laitteiden korjaus ja huolto</t>
  </si>
  <si>
    <t>33200 Teollisuuden koneiden ja laitteiden ym. asennus</t>
  </si>
  <si>
    <t>D Sähkö-, kaasu- ja lämpöhuolto, jäähdytysliiketoiminta</t>
  </si>
  <si>
    <t>35 Sähkö-, kaasu- ja lämpöhuolto, jäähdytysliiketoiminta</t>
  </si>
  <si>
    <t>35111 Sähkön tuotanto vesi- ja tuulivoimalla</t>
  </si>
  <si>
    <t>35112 Sähkön erillistuotanto lämpövoimalla</t>
  </si>
  <si>
    <t>35113 Sähkön ja kaukolämmön yhteistuotanto</t>
  </si>
  <si>
    <t>35114 Sähkön tuotanto ydinvoimalla</t>
  </si>
  <si>
    <t>35115 Teollisuutta palveleva sähkön ja lämmön tuotanto</t>
  </si>
  <si>
    <t>35120 Sähkön siirto</t>
  </si>
  <si>
    <t>35130 Sähkön jakelu</t>
  </si>
  <si>
    <t>35140 Sähkön kauppa</t>
  </si>
  <si>
    <t>35210 Kaasun tuotanto</t>
  </si>
  <si>
    <t>35220 Kaasumaisten polttoaineiden jakelu putkiverkossa</t>
  </si>
  <si>
    <t>35230 Kaasun kauppa putkiverkossa</t>
  </si>
  <si>
    <t>35301 Kaukolämmön ja -kylmän erillistuotanto ja jakelu</t>
  </si>
  <si>
    <t>35302 Teollisuutta palveleva lämmön ja kylmän erillistuotanto</t>
  </si>
  <si>
    <t>E Vesihuolto, viemäri- ja jätevesihuolto, jätehuolto ja muu ympäristön puhtaanapito</t>
  </si>
  <si>
    <t>36 Veden otto, puhdistus ja jakelu</t>
  </si>
  <si>
    <t>36000 Veden otto, puhdistus ja jakelu</t>
  </si>
  <si>
    <t>37 Viemäri- ja jätevesihuolto</t>
  </si>
  <si>
    <t>37000 Viemäri- ja jätevesihuolto</t>
  </si>
  <si>
    <t>38 Jätteen keruu, käsittely ja loppusijoitus; materiaalien kierrätys</t>
  </si>
  <si>
    <t>38110 Tavanomaisen jätteen keruu</t>
  </si>
  <si>
    <t>38120 Ongelmajätteen keruu</t>
  </si>
  <si>
    <t>38210 Tavanomaisen jätteen käsittely ja loppusijoitus</t>
  </si>
  <si>
    <t>38220 Ongelmajätteen käsittely, loppusijoitus ja hävittäminen</t>
  </si>
  <si>
    <t>38310 Romujen purkaminen</t>
  </si>
  <si>
    <t>38320 Lajiteltujen materiaalien kierrätys</t>
  </si>
  <si>
    <t>39 Maaperän ja vesistöjen kunnostus ja muut ympäristönhuoltopalvelut</t>
  </si>
  <si>
    <t>39000 Maaperän ja vesistöjen kunnostus ja muut ympäristönhuoltopalvelut</t>
  </si>
  <si>
    <t>F Rakentaminen</t>
  </si>
  <si>
    <t>41 Talonrakentaminen</t>
  </si>
  <si>
    <t>41100 Rakennuttaminen ja rakennushankkeiden kehittäminen</t>
  </si>
  <si>
    <t>41200 Asuin- ja muiden rakennusten rakentaminen</t>
  </si>
  <si>
    <t>42 Maa- ja vesirakentaminen</t>
  </si>
  <si>
    <t>42110 Teiden ja moottoriteiden rakentaminen</t>
  </si>
  <si>
    <t>42120 Rautateiden ja metrolinjojen rakentaminen</t>
  </si>
  <si>
    <t>42130 Siltojen ja tunneleiden rakentaminen</t>
  </si>
  <si>
    <t>42210 Yleisten jakeluverkkojen rakentaminen nestemäisiä ja kaasumaisia aineita varten</t>
  </si>
  <si>
    <t>42220 Sähkö- ja tietoliikenneverkkojen rakentaminen</t>
  </si>
  <si>
    <t>42910 Vesirakentaminen</t>
  </si>
  <si>
    <t>42991 Maa- ja vesirakennushankkeiden kehittäminen ja rakennuttaminen</t>
  </si>
  <si>
    <t>42999 Muu muualla luokittelematon maa- ja vesirakentaminen</t>
  </si>
  <si>
    <t>43 Erikoistunut rakennustoiminta</t>
  </si>
  <si>
    <t>43110 Rakennusten ja rakennelmien purku</t>
  </si>
  <si>
    <t>43120 Rakennuspaikan valmistelutyöt</t>
  </si>
  <si>
    <t>43130 Koeporaus</t>
  </si>
  <si>
    <t>43210 Sähköasennus</t>
  </si>
  <si>
    <t>43220 Lämpö-, vesijohto- ja ilmastointiasennus</t>
  </si>
  <si>
    <t>43291 Lämpö-, ääni- ja tärinäeristeiden asennus</t>
  </si>
  <si>
    <t>43292 Hissien ja liukuportaiden asennus</t>
  </si>
  <si>
    <t>43299 Muualla luokittelematon rakennusasennus</t>
  </si>
  <si>
    <t>43310 Rappaus</t>
  </si>
  <si>
    <t>43320 Rakennuspuusepän asennustyöt</t>
  </si>
  <si>
    <t>43330 Lattianpäällystys ja seinien verhoilu</t>
  </si>
  <si>
    <t>43341 Maalaus</t>
  </si>
  <si>
    <t>43342 Lasitus</t>
  </si>
  <si>
    <t>43390 Muu rakennusten viimeistely</t>
  </si>
  <si>
    <t>43910 Kattorakenteiden asennus ja kattaminen</t>
  </si>
  <si>
    <t>43991 Rakennuskonevuokraus käyttäjineen</t>
  </si>
  <si>
    <t>43999 Muu muualla luokittelematon erikoistunut rakennustoiminta</t>
  </si>
  <si>
    <t>G Tukku- ja vähittäiskauppa; moottoriajoneuvojen ja moottoripyörien korjaus</t>
  </si>
  <si>
    <t>45 Moottoriajoneuvojen ja moottoripyörien tukku- ja vähittäiskauppa sekä korjaus</t>
  </si>
  <si>
    <t>45111 Henkilöautojen ja kevyiden moottoriajoneuvojen tukkukauppa</t>
  </si>
  <si>
    <t>45112 Henkilöautojen ja kevyiden moottoriajoneuvojen vähittäiskauppa</t>
  </si>
  <si>
    <t>45191 Kuorma-autojen ja muiden raskaiden moottoriajoneuvojen tukkukauppa</t>
  </si>
  <si>
    <t>45192 Matkailuvaunujen ja muualla luokittelemattomien moottoriajoneuvojen vähittäiskauppa</t>
  </si>
  <si>
    <t>45201 Moottoriajoneuvojen huolto ja korjaus (pl. renkaat)</t>
  </si>
  <si>
    <t>45202 Renkaiden korjaus</t>
  </si>
  <si>
    <t>45311 Moottoriajoneuvojen osien ja varusteiden tukkukauppa (pl. renkaat)</t>
  </si>
  <si>
    <t>45312 Renkaiden tukkukauppa</t>
  </si>
  <si>
    <t>45321 Moottoriajoneuvojen osien ja varusteiden vähittäiskauppa (pl. renkaat)</t>
  </si>
  <si>
    <t>45322 Renkaiden vähittäiskauppa</t>
  </si>
  <si>
    <t>45401 Moottoripyörien sekä niiden osien ja varusteiden tukkukauppa</t>
  </si>
  <si>
    <t>45402 Moottoripyörien sekä niiden osien ja varusteiden vähittäiskauppa</t>
  </si>
  <si>
    <t>45403 Moottoripyörien huolto ja korjaus</t>
  </si>
  <si>
    <t>46 Tukkukauppa (pl. moottoriajoneuvojen ja moottoripyörien kauppa)</t>
  </si>
  <si>
    <t>46110 Maatalousraaka-aineiden, elävien eläinten, tekstiiliraaka-aineiden sekä puolivalmisteiden agentuuritoiminta</t>
  </si>
  <si>
    <t>46120 Polttoaineiden, malmien, metallien ja teollisuuskemikaalien agentuuritoiminta</t>
  </si>
  <si>
    <t>46130 Puutavaran ja rakennusmateriaalien agentuuritoiminta</t>
  </si>
  <si>
    <t>46140 Koneiden ja laitteiden agentuuritoiminta</t>
  </si>
  <si>
    <t>46150 Huonekalujen, taloustavaroiden ja rautakauppatavaroiden agentuuritoiminta</t>
  </si>
  <si>
    <t>46160 Tekstiilien, vaatteiden, jalkineiden ja nahkavalmisteiden agentuuritoiminta</t>
  </si>
  <si>
    <t>46170 Elintarvikkeiden, juomien ja tupakan agentuuritoiminta</t>
  </si>
  <si>
    <t>46181 Paperialan agentuuritoiminta</t>
  </si>
  <si>
    <t>46189 Muualla luokittelematon erikoistunut agentuuritoiminta</t>
  </si>
  <si>
    <t>46190 Yleisagentuuritoiminta</t>
  </si>
  <si>
    <t>46210 Viljan, raakatupakan, siementen ja eläinrehujen tukkukauppa</t>
  </si>
  <si>
    <t>46220 Kukkien ja taimien tukkukauppa</t>
  </si>
  <si>
    <t>46230 Elävien eläinten tukkukauppa</t>
  </si>
  <si>
    <t>46240 Turkisten ja nahkojen tukkukauppa</t>
  </si>
  <si>
    <t>46310 Juures-, vihannes- marja- ja hedelmätukkukauppa</t>
  </si>
  <si>
    <t>46320 Lihan ja lihatuotteiden tukkukauppa</t>
  </si>
  <si>
    <t>46331 Maitotaloustuotteiden, ravintoöljyjen ja -rasvojen tukkukauppa</t>
  </si>
  <si>
    <t>46332 Munatukkukauppa</t>
  </si>
  <si>
    <t>46340 Alkoholi- ja muiden juomien tukkukauppa</t>
  </si>
  <si>
    <t>46350 Tupakkatuotteiden tukkukauppa</t>
  </si>
  <si>
    <t>46360 Sokerin, suklaan, makeisten ja leipomotuotteiden tukkukauppa</t>
  </si>
  <si>
    <t>46370 Kahvin, teen, kaakaon ja mausteiden tukkukauppa</t>
  </si>
  <si>
    <t>46381 Kalatukkukauppa</t>
  </si>
  <si>
    <t>46382 Luontaistuotteiden tukkukauppa</t>
  </si>
  <si>
    <t>46383 Lemmikkieläinten ruokien tukkukauppa</t>
  </si>
  <si>
    <t>46389 Muualla luokittelematon elintarvikkeiden tukkukauppa</t>
  </si>
  <si>
    <t>46390 Elintarvikkeiden, juomien ja tupakan yleistukkukauppa</t>
  </si>
  <si>
    <t>46411 Kangas- ja lankatukkukauppa</t>
  </si>
  <si>
    <t>46412 Tekstiilivalmisteiden tukkukauppa</t>
  </si>
  <si>
    <t>46421 Vaatteiden tukkukauppa</t>
  </si>
  <si>
    <t>46422 Jalkineiden tukkukauppa</t>
  </si>
  <si>
    <t>46431 Kodinkoneiden ja kodin sähkölaitteiden tukkukauppa</t>
  </si>
  <si>
    <t>46432 Viihde-elektroniikan tukkukauppa</t>
  </si>
  <si>
    <t>46433 Valokuvausvälineiden ja -tarvikkeiden tukkukauppa</t>
  </si>
  <si>
    <t>46434 Optisen alan tukkukauppa</t>
  </si>
  <si>
    <t>46441 Taloustavaroiden ja -tarvikkeiden tukkukauppa</t>
  </si>
  <si>
    <t>46442 Puhdistusaineiden tukkukauppa</t>
  </si>
  <si>
    <t>46450 Hajuvesien ja kosmetiikan tukkukauppa</t>
  </si>
  <si>
    <t>46461 Lääketukkukauppa</t>
  </si>
  <si>
    <t>46462 Laboratorio- ja sairaanhoitovälineiden tukkukauppa</t>
  </si>
  <si>
    <t>46470 Huonekalujen, mattojen ja valaisimien tukkukauppa</t>
  </si>
  <si>
    <t>46480 Kellojen ja korujen tukkukauppa</t>
  </si>
  <si>
    <t>46491 Paperi- ja toimistotarvikkeiden tukkukauppa</t>
  </si>
  <si>
    <t>46492 Kirjatukkukauppa</t>
  </si>
  <si>
    <t>46493 Urheilualan tukkukauppa</t>
  </si>
  <si>
    <t>46494 Musiikkitarvikkeiden tukkukauppa</t>
  </si>
  <si>
    <t>46495 Veneiden ja veneilytarvikkeiden tukkukauppa</t>
  </si>
  <si>
    <t>46496 Lelujen ja pelien tukkukauppa</t>
  </si>
  <si>
    <t>46499 Muu kotitaloustavaroiden tukkukauppa</t>
  </si>
  <si>
    <t>46510 Tietokoneiden, oheislaitteiden ja ohjelmistojen tukkukauppa</t>
  </si>
  <si>
    <t>46521 Viestintälaitteiden tukkukauppa</t>
  </si>
  <si>
    <t>46522 Elektronisten komponenttien tukkukauppa</t>
  </si>
  <si>
    <t>46610 Maa- ja metsätalouskoneiden ja -tarvikkeiden tukkukauppa ml. traktorit</t>
  </si>
  <si>
    <t>46620 Työstökoneiden tukkukauppa</t>
  </si>
  <si>
    <t>46630 Kaivos- ja rakennuskoneiden tukkukauppa</t>
  </si>
  <si>
    <t>46640 Tekstiiliteollisuuden koneiden sekä ompelu- ja kutomakoneiden tukkukauppa</t>
  </si>
  <si>
    <t>46650 Toimitilakalusteiden tukkukauppa</t>
  </si>
  <si>
    <t>46660 Muiden konttorikoneiden ja -laitteiden tukkukauppa</t>
  </si>
  <si>
    <t>46691 Sähkötarviketukkukauppa</t>
  </si>
  <si>
    <t>46692 Teollisuudessa käytettävien muiden koneiden tukkukauppa</t>
  </si>
  <si>
    <t>46699 Muualla luokittelemattomien koneiden ja laitteiden tukkukauppa</t>
  </si>
  <si>
    <t>46711 Nestemäisten ja kaasumaisten polttoaineiden tukkukauppa</t>
  </si>
  <si>
    <t>46719 Muiden polttoaineiden tukkukauppa</t>
  </si>
  <si>
    <t>46720 Raakametallien ja metallimalmien tukkukauppa</t>
  </si>
  <si>
    <t>46731 Raakapuutukkukauppa</t>
  </si>
  <si>
    <t>46732 Puutavaratuotetukkukauppa</t>
  </si>
  <si>
    <t>46733 Metalli- ja mineraalituotteiden tukkukauppa</t>
  </si>
  <si>
    <t>46734 Kylpyhuonekalusteiden ja -tarvikkeiden tukkukauppa</t>
  </si>
  <si>
    <t>46735 Lattianpäällysteiden ja tapettien tukkukauppa</t>
  </si>
  <si>
    <t>46739 Rakennustarvikkeiden yleistukkukauppa</t>
  </si>
  <si>
    <t>46741 Työkalu- ja tarviketukkukauppa</t>
  </si>
  <si>
    <t>46742 Lämpö-, vesi- ja ilmastointilaitteiden ja -tarvikkeiden tukkukauppa</t>
  </si>
  <si>
    <t>46750 Peruskemikaalien, lannoitteiden yms. tukkukauppa</t>
  </si>
  <si>
    <t>46760 Muiden välituotteiden tukkukauppa</t>
  </si>
  <si>
    <t>46770 Jätteen ja romun tukkukauppa</t>
  </si>
  <si>
    <t>46901 Yleistukkukauppa</t>
  </si>
  <si>
    <t>46909 Muualla luokittelematon tukkukauppa</t>
  </si>
  <si>
    <t>47 Vähittäiskauppa (pl. moottoriajoneuvojen ja moottoripyörien kauppa)</t>
  </si>
  <si>
    <t>47111 Isot supermarketit (yli 1000 m²)</t>
  </si>
  <si>
    <t>47112 Pienet supermarketit (yli 400 m², enintään 1000 m²)</t>
  </si>
  <si>
    <t>47113 Valintamyymälät (yli 100 m², enintään 400 m²)</t>
  </si>
  <si>
    <t>47114 Elintarvike-, makeis- ym. kioskit (enintään 100 m²)</t>
  </si>
  <si>
    <t>47191 Itsepalvelutavaratalot (yli 2500 m²)</t>
  </si>
  <si>
    <t>47192 Tavaratalot (yli 2500 m²)</t>
  </si>
  <si>
    <t>47199 Pienoistavaratalot ja muut erikoistumattomat myymälät (enintään 2500 m²)</t>
  </si>
  <si>
    <t>47210 Hedelmien, marjojen ja vihannesten vähittäiskauppa</t>
  </si>
  <si>
    <t>47220 Lihan ja lihatuotteiden vähittäiskauppa</t>
  </si>
  <si>
    <t>47230 Kalan, äyriäisten ja nilviäisten vähittäiskauppa</t>
  </si>
  <si>
    <t>47241 Leipomotuotteiden vähittäiskauppa</t>
  </si>
  <si>
    <t>47242 Makeisten vähittäiskauppa</t>
  </si>
  <si>
    <t>47250 Alkoholi- ja muiden juomien vähittäiskauppa</t>
  </si>
  <si>
    <t>47260 Tupakkatuotteiden vähittäiskauppa</t>
  </si>
  <si>
    <t>47291 Jäätelökioskit</t>
  </si>
  <si>
    <t>47292 Luontaistuotteiden vähittäiskauppa</t>
  </si>
  <si>
    <t>47299 Muu päivittäistavaroiden erikoisvähittäiskauppa</t>
  </si>
  <si>
    <t>47301 Huoltamotoiminta</t>
  </si>
  <si>
    <t>47302 Polttoaineiden vähittäiskauppa automaateista</t>
  </si>
  <si>
    <t>47410 Tietokoneiden, niiden oheislaitteiden ja ohjelmistojen vähittäiskauppa</t>
  </si>
  <si>
    <t>47420 Televiestintälaitteiden vähittäiskauppa</t>
  </si>
  <si>
    <t>47430 Viihde-elektroniikan vähittäiskauppa</t>
  </si>
  <si>
    <t>47511 Kankaiden vähittäiskauppa</t>
  </si>
  <si>
    <t>47512 Lankojen ja käsityötarvikkeiden vähittäiskauppa</t>
  </si>
  <si>
    <t>47521 Rauta- ja rakennustarvikkeiden yleisvähittäiskauppa</t>
  </si>
  <si>
    <t>47522 Maalien vähittäiskauppa</t>
  </si>
  <si>
    <t>47523 Keittiö- ja saniteettitilojen kalusteiden vähittäiskauppa</t>
  </si>
  <si>
    <t>47529 Muu rauta- ja rakennusalan vähittäiskauppa</t>
  </si>
  <si>
    <t>47531 Mattojen ja verhojen vähittäiskauppa</t>
  </si>
  <si>
    <t>47532 Tapettien ja lattianpäällysteiden vähittäiskauppa</t>
  </si>
  <si>
    <t>47540 Sähköisten kodinkoneiden vähittäiskauppa</t>
  </si>
  <si>
    <t>47591 Huonekalujen vähittäiskauppa</t>
  </si>
  <si>
    <t>47592 Sähkötarvikkeiden ja valaisimien vähittäiskauppa</t>
  </si>
  <si>
    <t>47593 Kumi- ja muovitavaroiden vähittäiskauppa</t>
  </si>
  <si>
    <t>47594 Taloustavaroiden vähittäiskauppa</t>
  </si>
  <si>
    <t>47595 Soittimien ja musiikkitarvikkeiden vähittäiskauppa</t>
  </si>
  <si>
    <t>47596 Lukkoseppä- ja avainliikkeet</t>
  </si>
  <si>
    <t>47599 Muualla luokittelemattomien kotitaloustarvikkeiden vähittäiskauppa</t>
  </si>
  <si>
    <t>47610 Kirjojen vähittäiskauppa</t>
  </si>
  <si>
    <t>47621 Paperi- ja toimistotarvikkeiden vähittäiskauppa</t>
  </si>
  <si>
    <t>47622 Aikakausjulkaisujen ja lehtien vähittäiskauppa</t>
  </si>
  <si>
    <t>47630 Musiikki- ja videotallenteiden vähittäiskauppa</t>
  </si>
  <si>
    <t>47641 Urheiluvälineiden ja polkupyörien vähittäiskauppa</t>
  </si>
  <si>
    <t>47642 Veneiden ja veneilytarvikkeiden vähittäiskauppa</t>
  </si>
  <si>
    <t>47650 Pelien ja leikkikalujen vähittäiskauppa</t>
  </si>
  <si>
    <t>47711 Naisten vaatteiden vähittäiskauppa</t>
  </si>
  <si>
    <t>47712 Miesten vaatteiden vähittäiskauppa</t>
  </si>
  <si>
    <t>47713 Lastenvaatteiden vähittäiskauppa</t>
  </si>
  <si>
    <t>47714 Turkisten ja nahkavaatteiden vähittäiskauppa</t>
  </si>
  <si>
    <t>47715 Lakkien ja hattujen vähittäiskauppa</t>
  </si>
  <si>
    <t>47719 Vaatteiden yleisvähittäiskauppa</t>
  </si>
  <si>
    <t>47721 Jalkineiden vähittäiskauppa</t>
  </si>
  <si>
    <t>47722 Laukkujen vähittäiskauppa</t>
  </si>
  <si>
    <t>47730 Apteekit</t>
  </si>
  <si>
    <t>47740 Terveydenhoitotarvikkeiden vähittäiskauppa</t>
  </si>
  <si>
    <t>47750 Kosmetiikka- ja hygieniatuotteiden vähittäiskauppa</t>
  </si>
  <si>
    <t>47761 Kukkien vähittäiskauppa</t>
  </si>
  <si>
    <t>47762 Kukkakioskit</t>
  </si>
  <si>
    <t>47763 Puutarha-alan vähittäiskauppa</t>
  </si>
  <si>
    <t>47764 Lemmikkieläinten, niiden ruokien ja tarvikkeiden vähittäiskauppa</t>
  </si>
  <si>
    <t>47770 Kultasepänteosten ja kellojen vähittäiskauppa</t>
  </si>
  <si>
    <t>47781 Taideliikkeet</t>
  </si>
  <si>
    <t>47782 Valokuvausalan vähittäiskauppa</t>
  </si>
  <si>
    <t>47783 Optisen alan vähittäiskauppa</t>
  </si>
  <si>
    <t>47784 Lastenvaunujen ja -tarvikkeiden vähittäiskauppa</t>
  </si>
  <si>
    <t>47785 Lahjatavaroiden ja askartelutarvikkeiden vähittäiskauppa</t>
  </si>
  <si>
    <t>47789 Muiden uusien tavaroiden vähittäiskauppa</t>
  </si>
  <si>
    <t>47791 Antiikkiliikkeet</t>
  </si>
  <si>
    <t>47792 Antikvariaattikauppa</t>
  </si>
  <si>
    <t>47793 Huutokauppakamarit</t>
  </si>
  <si>
    <t>47799 Muiden käytettyjen tavaroiden vähittäiskauppa</t>
  </si>
  <si>
    <t>47810 Elintarvikkeiden, juomien ja tupakkatuotteiden vähittäiskauppa kojuista ja toreilla</t>
  </si>
  <si>
    <t>47820 Tekstiilien, vaatteiden ja jalkineiden vähittäiskauppa kojuista ja toreilla</t>
  </si>
  <si>
    <t>47890 Muiden tavaroiden vähittäiskauppa kojuista ja toreilla</t>
  </si>
  <si>
    <t>47911 Kirjojen, musiikki- ja videotallenteiden postimyynti ja verkkokauppa</t>
  </si>
  <si>
    <t>47912 Vaatteiden postimyynti ja verkkokauppa</t>
  </si>
  <si>
    <t>47913 Laajan valikoiman postimyynti ja verkkokauppa</t>
  </si>
  <si>
    <t>47919 Muu postimyynti ja verkkokauppa</t>
  </si>
  <si>
    <t>47990 Muu vähittäiskauppa muualla kuin myymälöissä</t>
  </si>
  <si>
    <t>H Kuljetus ja varastointi</t>
  </si>
  <si>
    <t>49 Maaliikenne ja putkijohtokuljetus</t>
  </si>
  <si>
    <t>49100 Rautateiden henkilöliikenne, kaukoliikenne</t>
  </si>
  <si>
    <t>49200 Rautateiden tavaraliikenne</t>
  </si>
  <si>
    <t>49310 Paikallisliikenne</t>
  </si>
  <si>
    <t>49320 Taksiliikenne</t>
  </si>
  <si>
    <t>49391 Säännöllinen linja-autojen kaukoliikenne</t>
  </si>
  <si>
    <t>49392 Linja-autojen tilausliikenne</t>
  </si>
  <si>
    <t>49399 Muualla luokittelematon muu maaliikenteen henkilöliikenne</t>
  </si>
  <si>
    <t>49410 Tieliikenteen tavarankuljetus</t>
  </si>
  <si>
    <t>49420 Muuttopalvelut</t>
  </si>
  <si>
    <t>49500 Putkijohtokuljetus</t>
  </si>
  <si>
    <t>50 Vesiliikenne</t>
  </si>
  <si>
    <t>50101 Meriliikenteen henkilökuljetus</t>
  </si>
  <si>
    <t>50102 Rannikkovesiliikenteen henkilökuljetus</t>
  </si>
  <si>
    <t>50201 Meriliikenteen tavarankuljetus</t>
  </si>
  <si>
    <t>50202 Rannikkovesiliikenteen tavarankuljetus</t>
  </si>
  <si>
    <t>50300 Sisävesiliikenteen henkilökuljetus</t>
  </si>
  <si>
    <t>50400 Sisävesiliikenteen tavarankuljetus</t>
  </si>
  <si>
    <t>51 Ilmaliikenne</t>
  </si>
  <si>
    <t>51101 Säännöllinen lentoliikenne</t>
  </si>
  <si>
    <t>51102 Tilauslentoliikenne</t>
  </si>
  <si>
    <t>51210 Lentoliikenteen tavarankuljetus</t>
  </si>
  <si>
    <t>51220 Avaruusliikenne</t>
  </si>
  <si>
    <t>52 Varastointi ja liikennettä palveleva toiminta</t>
  </si>
  <si>
    <t>52100 Varastointi</t>
  </si>
  <si>
    <t>52211 Linja-autoasemat</t>
  </si>
  <si>
    <t>52212 Tieliikenteen terminaalitoiminta</t>
  </si>
  <si>
    <t>52213 Maksullinen pysäköinti</t>
  </si>
  <si>
    <t>52219 Muu maaliikennettä palveleva toiminta</t>
  </si>
  <si>
    <t>52221 Satamat</t>
  </si>
  <si>
    <t>52229 Muu vesiliikennettä palveleva toiminta</t>
  </si>
  <si>
    <t>52230 Ilmaliikennettä palveleva toiminta</t>
  </si>
  <si>
    <t>52240 Lastinkäsittely</t>
  </si>
  <si>
    <t>52291 Huolinta ja rahtaus</t>
  </si>
  <si>
    <t>52299 Muu kuljetusvälitys</t>
  </si>
  <si>
    <t>53 Posti- ja kuriiritoiminta</t>
  </si>
  <si>
    <t>53100 Postin yleispalvelu</t>
  </si>
  <si>
    <t>53200 Muu posti-, jakelu- ja kuriiritoiminta</t>
  </si>
  <si>
    <t>I Majoitus- ja ravitsemistoiminta</t>
  </si>
  <si>
    <t>55 Majoitus</t>
  </si>
  <si>
    <t>55101 Hotellit</t>
  </si>
  <si>
    <t>55109 Motellit, matkustajakodit ja vastaavat majoitusliikkeet</t>
  </si>
  <si>
    <t>55201 Retkeilymajat</t>
  </si>
  <si>
    <t>55209 Lomakylät yms. majoitus</t>
  </si>
  <si>
    <t>55300 Leirintäalueet, asuntovaunu- ja matkailuvaunualueet</t>
  </si>
  <si>
    <t>55901 Asuntolat ja täysihoitolat yms.</t>
  </si>
  <si>
    <t>55902 Maatilamatkailu, bed &amp; breakfast</t>
  </si>
  <si>
    <t>55903 Lomamökkien vuokraus</t>
  </si>
  <si>
    <t>55909 Muualla luokittelematon majoitustoiminta</t>
  </si>
  <si>
    <t>56 Ravitsemistoiminta</t>
  </si>
  <si>
    <t>56101 Ravintolat</t>
  </si>
  <si>
    <t>56102 Kahvila-ravintolat</t>
  </si>
  <si>
    <t>56103 Ruokakioskit</t>
  </si>
  <si>
    <t>56210 Pitopalvelu</t>
  </si>
  <si>
    <t>56290 Henkilöstö- ja laitosruokalat</t>
  </si>
  <si>
    <t>56301 Olut- ja drinkkibaarit</t>
  </si>
  <si>
    <t>56302 Kahvilat ja kahvibaarit</t>
  </si>
  <si>
    <t>J Informaatio ja viestintä</t>
  </si>
  <si>
    <t>58 Kustannustoiminta</t>
  </si>
  <si>
    <t>58110 Kirjojen kustantaminen</t>
  </si>
  <si>
    <t>58120 Hakemistojen ja postituslistojen julkaiseminen</t>
  </si>
  <si>
    <t>58130 Sanomalehtien kustantaminen</t>
  </si>
  <si>
    <t>58141 Paikallislehtien ja harvemmin ilmestyvien sanomalehtien kustantaminen</t>
  </si>
  <si>
    <t>58142 Aikakauslehtien kustantaminen</t>
  </si>
  <si>
    <t>58190 Muu kustannustoiminta</t>
  </si>
  <si>
    <t>58210 Tietokonepelien kustantaminen</t>
  </si>
  <si>
    <t>58290 Muu ohjelmistojen kustantaminen</t>
  </si>
  <si>
    <t>59 Elokuva-, video- ja televisio-ohjelmatuotanto, äänitteiden ja musiikin kustantaminen</t>
  </si>
  <si>
    <t>59110 Elokuvien, videoiden ja televisio-ohjelmien tuotanto</t>
  </si>
  <si>
    <t>59120 Elokuvien, video- ja televisio-ohjelmien jälkituotanto</t>
  </si>
  <si>
    <t>59130 Elokuvien, videoiden ja televisio-ohjelmien levitys</t>
  </si>
  <si>
    <t>59140 Elokuvien esittäminen</t>
  </si>
  <si>
    <t>59200 Äänitysstudiot; äänitteiden ja musiikin kustantaminen</t>
  </si>
  <si>
    <t>60 Radio- ja televisiotoiminta</t>
  </si>
  <si>
    <t>60100 Radio-ohjelmien tuottaminen ja lähettäminen</t>
  </si>
  <si>
    <t>60201 Televisio-ohjelmien tuottaminen ja lähettäminen (pl. maksulliset tv-kanavat)</t>
  </si>
  <si>
    <t>60202 Maksulliset tv-kanavat</t>
  </si>
  <si>
    <t>61 Televiestintä</t>
  </si>
  <si>
    <t>61100 Langallisen verkon hallinta ja palvelut</t>
  </si>
  <si>
    <t>61200 Langattoman verkon hallinta ja palvelut</t>
  </si>
  <si>
    <t>61300 Satelliittiviestintä</t>
  </si>
  <si>
    <t>61900 Muut televiestintäpalvelut</t>
  </si>
  <si>
    <t>62 Ohjelmistot, konsultointi ja siihen liittyvä toiminta</t>
  </si>
  <si>
    <t>62010 Ohjelmistojen suunnittelu ja valmistus</t>
  </si>
  <si>
    <t>62020 Atk-laitteisto- ja ohjelmistokonsultointi</t>
  </si>
  <si>
    <t>62030 Tietojenkäsittelyn ja laitteistojen käyttö- ja hallintapalvelut</t>
  </si>
  <si>
    <t>62090 Muu laitteisto- ja tietotekninen palvelutoiminta</t>
  </si>
  <si>
    <t>63 Tietopalvelutoiminta</t>
  </si>
  <si>
    <t>63110 Tietojenkäsittely, palvelintilan vuokraus ja niihin liittyvät palvelut</t>
  </si>
  <si>
    <t>63120 Verkkoportaalit</t>
  </si>
  <si>
    <t>63910 Uutistoimistot</t>
  </si>
  <si>
    <t>63990 Muualla luokittelematon tietopalvelutoiminta</t>
  </si>
  <si>
    <t>K Rahoitus- ja vakuutustoiminta</t>
  </si>
  <si>
    <t>64 Rahoituspalvelut (pl. vakuutus- ja eläkevakuutustoiminta)</t>
  </si>
  <si>
    <t>64110 Keskuspankkitoiminta</t>
  </si>
  <si>
    <t>64190 Muu pankkitoiminta</t>
  </si>
  <si>
    <t>64200 Rahoitusalan holdingyhtiöiden toiminta</t>
  </si>
  <si>
    <t>64300 Rahastotoiminta</t>
  </si>
  <si>
    <t>64910 Rahoitusleasing</t>
  </si>
  <si>
    <t>64920 Muu luotonanto</t>
  </si>
  <si>
    <t>64990 Muualla luokittelemattomat rahoituspalvelut (pl. vakuutus- ja eläkevakuutustoiminta)</t>
  </si>
  <si>
    <t>65 Vakuutus-, jälleenvakuutus- ja eläkevakuutustoiminta (pl. pakollinen sosiaalivakuutus)</t>
  </si>
  <si>
    <t>65110 Henkivakuutustoiminta</t>
  </si>
  <si>
    <t>65121 Vahinkovakuutusyhtiöt</t>
  </si>
  <si>
    <t>65122 Vakuutusyhdistykset</t>
  </si>
  <si>
    <t>65129 Muu vahinkovakuutus</t>
  </si>
  <si>
    <t>65200 Jälleenvakuutustoiminta</t>
  </si>
  <si>
    <t>65300 Eläkevakuutustoiminta</t>
  </si>
  <si>
    <t>66 Rahoitusta ja vakuuttamista palveleva toiminta</t>
  </si>
  <si>
    <t>66110 Pörssitoiminta ja rahoitusmarkkinoiden hallinnolliset tukipalvelut</t>
  </si>
  <si>
    <t>66120 Arvopaperien ja raaka-ainesopimusten välittäminen</t>
  </si>
  <si>
    <t>66190 Muu rahoitusta palveleva toiminta (pl. vakuutus- ja eläkevakuutustoiminta)</t>
  </si>
  <si>
    <t>66210 Riskin- ja vahingonarviointi</t>
  </si>
  <si>
    <t>66220 Vakuutusasiamiesten ja -välittäjien toiminta</t>
  </si>
  <si>
    <t>66290 Muu vakuutus- ja eläkevakuutustoimintaa avustava toiminta</t>
  </si>
  <si>
    <t>66300 Omaisuudenhoitotoiminta</t>
  </si>
  <si>
    <t>L Kiinteistöalan toiminta</t>
  </si>
  <si>
    <t>68 Kiinteistöalan toiminta</t>
  </si>
  <si>
    <t>68100 Omien kiinteistöjen kauppa</t>
  </si>
  <si>
    <t>68201 Asuntojen vuokraus</t>
  </si>
  <si>
    <t>68202 Asuntojen ja asuinkiinteistöjen hallinta</t>
  </si>
  <si>
    <t>68209 Muiden kiinteistöjen vuokraus ja hallinta</t>
  </si>
  <si>
    <t>68310 Kiinteistönvälitys</t>
  </si>
  <si>
    <t>68320 Kiinteistöjen isännöinti</t>
  </si>
  <si>
    <t>M Ammatillinen, tieteellinen ja tekninen toiminta</t>
  </si>
  <si>
    <t>69 Lakiasiain- ja laskentatoimen palvelut</t>
  </si>
  <si>
    <t>69101 Asianajotoimistot</t>
  </si>
  <si>
    <t>69102 Lakiasiaintoimistot</t>
  </si>
  <si>
    <t>69103 Patenttitoimistot</t>
  </si>
  <si>
    <t>69109 Muu lakiasiain palvelu</t>
  </si>
  <si>
    <t>69201 Kirjanpito- ja tilinpäätöspalvelu</t>
  </si>
  <si>
    <t>69202 Tilintarkastuspalvelu</t>
  </si>
  <si>
    <t>69209 Muu laskentatoimen palvelu</t>
  </si>
  <si>
    <t>70 Pääkonttorien toiminta; liikkeenjohdon konsultointi</t>
  </si>
  <si>
    <t>70100 Pääkonttorien toiminta</t>
  </si>
  <si>
    <t>70210 Suhdetoiminta ja viestintä</t>
  </si>
  <si>
    <t>70220 Muu liikkeenjohdon konsultointi</t>
  </si>
  <si>
    <t>71 Arkkitehti- ja insinööripalvelut; tekninen testaus ja analysointi</t>
  </si>
  <si>
    <t>71110 Arkkitehtipalvelut</t>
  </si>
  <si>
    <t>71121 Yhdyskuntasuunnittelu</t>
  </si>
  <si>
    <t>71122 Maa- ja vesirakentamisen tekninen palvelu</t>
  </si>
  <si>
    <t>71123 Rakennetekninen palvelu</t>
  </si>
  <si>
    <t>71124 LVI-tekninen suunnittelu</t>
  </si>
  <si>
    <t>71125 Sähkötekninen suunnittelu</t>
  </si>
  <si>
    <t>71126 Muu rakennustekninen palvelu</t>
  </si>
  <si>
    <t>71127 Kone- ja prosessisuunnittelu</t>
  </si>
  <si>
    <t>71129 Muu tekninen palvelu</t>
  </si>
  <si>
    <t>71201 Autokatsastus</t>
  </si>
  <si>
    <t>71202 Muu tekninen testaus ja analysointi</t>
  </si>
  <si>
    <t>72 Tieteellinen tutkimus ja kehittäminen</t>
  </si>
  <si>
    <t>72110 Biotekninen tutkimus ja kehittäminen</t>
  </si>
  <si>
    <t>72191 Lääketieteellinen tutkimus ja kehittäminen</t>
  </si>
  <si>
    <t>72192 Muu luonnontieteellinen tutkimus ja kehittäminen</t>
  </si>
  <si>
    <t>72193 Tekniikan tutkimus ja kehittäminen</t>
  </si>
  <si>
    <t>72200 Yhteiskuntatieteellinen ja humanistinen tutkimus ja kehittäminen</t>
  </si>
  <si>
    <t>73 Mainostoiminta ja markkinatutkimus</t>
  </si>
  <si>
    <t>73111 Mainostoimistot</t>
  </si>
  <si>
    <t>73112 Suora- ja ulkomainonta</t>
  </si>
  <si>
    <t>73119 Muu mainospalvelu</t>
  </si>
  <si>
    <t>73120 Mainostilan vuokraus ja myynti</t>
  </si>
  <si>
    <t>73200 Markkina- ja mielipidetutkimukset</t>
  </si>
  <si>
    <t>74 Muut erikoistuneet palvelut liike-elämälle</t>
  </si>
  <si>
    <t>74101 Graafinen muotoilu</t>
  </si>
  <si>
    <t>74102 Sisustussuunnittelu</t>
  </si>
  <si>
    <t>74109 Teollinen muotoilu ym.</t>
  </si>
  <si>
    <t>74201 Valokuvaamot ja muu kuvaustoiminta</t>
  </si>
  <si>
    <t>74202 Valokuvien kehittäminen</t>
  </si>
  <si>
    <t>74300 Kääntäminen ja tulkkaus</t>
  </si>
  <si>
    <t>74901 Ohjelmatoimistot ja manageripalvelut</t>
  </si>
  <si>
    <t>74909 Muu ammatillinen, tieteellinen ja tekninen toiminta</t>
  </si>
  <si>
    <t>75 Eläinlääkintäpalvelut</t>
  </si>
  <si>
    <t>75000 Eläinlääkintäpalvelut</t>
  </si>
  <si>
    <t>N Hallinto- ja tukipalvelutoiminta</t>
  </si>
  <si>
    <t>77 Vuokraus- ja leasingtoiminta</t>
  </si>
  <si>
    <t>77110 Autojen ja kevyiden moottoriajoneuvojen vuokraus ja leasing</t>
  </si>
  <si>
    <t>77120 Kuorma-autojen ja muiden raskaiden ajoneuvojen vuokraus ja leasing</t>
  </si>
  <si>
    <t>77210 Vapaa-ajan ja urheiluvälineiden vuokraus ja leasing</t>
  </si>
  <si>
    <t>77220 Videofilmien vuokraus</t>
  </si>
  <si>
    <t>77290 Muiden henkilökohtaisten ja kotitaloustavaroiden vuokraus ja leasing</t>
  </si>
  <si>
    <t>77310 Maatalouskoneiden ja -laitteiden vuokraus ja leasing</t>
  </si>
  <si>
    <t>77320 Rakennuskoneiden ja -laitteiden vuokraus ja leasing</t>
  </si>
  <si>
    <t>77330 Toimistokoneiden ja -laitteiden sekä tietokoneiden vuokraus ja leasing</t>
  </si>
  <si>
    <t>77340 Vesiliikennevälineiden vuokraus ja leasing</t>
  </si>
  <si>
    <t>77350 Ilmaliikennevälineiden vuokraus ja leasing</t>
  </si>
  <si>
    <t>77390 Muiden koneiden ja laitteiden vuokraus ja leasing</t>
  </si>
  <si>
    <t>77400 Henkisen omaisuuden ja vastaavien tuotteiden leasing (pl. tekijänoikeuden suojaamat teokset)</t>
  </si>
  <si>
    <t>78 Työllistämistoiminta</t>
  </si>
  <si>
    <t>78100 Työnvälitystoiminta</t>
  </si>
  <si>
    <t>78200 Työvoiman vuokraus</t>
  </si>
  <si>
    <t>78300 Muut henkilöstön hankintapalvelut</t>
  </si>
  <si>
    <t>79 Matkatoimistojen ja matkanjärjestäjien toiminta; varauspalvelut</t>
  </si>
  <si>
    <t>79110 Matkatoimistojen toiminta</t>
  </si>
  <si>
    <t>79120 Matkanjärjestäjien toiminta</t>
  </si>
  <si>
    <t>79900 Varauspalvelut, matkaoppaiden palvelut ym.</t>
  </si>
  <si>
    <t>80 Turvallisuus-, vartiointi- ja etsiväpalvelut</t>
  </si>
  <si>
    <t>80100 Yksityiset turvallisuuspalvelut</t>
  </si>
  <si>
    <t>80200 Turvallisuusjärjestelmät</t>
  </si>
  <si>
    <t>80300 Etsivätoiminta</t>
  </si>
  <si>
    <t>81 Kiinteistön- ja maisemanhoito</t>
  </si>
  <si>
    <t>81100 Kiinteistönhoito</t>
  </si>
  <si>
    <t>81210 Kiinteistöjen siivous</t>
  </si>
  <si>
    <t>81220 Muu rakennus- ja teollisuussiivous</t>
  </si>
  <si>
    <t>81291 Katujen ja teiden puhtaanapito</t>
  </si>
  <si>
    <t>81299 Muualla luokittelemattomat siivouspalvelut</t>
  </si>
  <si>
    <t>81300 Maisemanhoitopalvelut</t>
  </si>
  <si>
    <t>82 Hallinto- ja tukipalvelut liike-elämälle</t>
  </si>
  <si>
    <t>82110 Yhdistetyt toimistopalvelut</t>
  </si>
  <si>
    <t>82191 Sihteeri- ja muu toimistopalvelu</t>
  </si>
  <si>
    <t>82192 Postituspalvelut</t>
  </si>
  <si>
    <t>82200 Puhelinpalvelukeskusten toiminta</t>
  </si>
  <si>
    <t>82300 Messujen ja kongressien järjestäminen</t>
  </si>
  <si>
    <t>82910 Perintä- ja luottotietopalvelut</t>
  </si>
  <si>
    <t>82920 Pakkauspalvelut</t>
  </si>
  <si>
    <t>82990 Muut palvelut liike-elämälle</t>
  </si>
  <si>
    <t>O Julkinen hallinto ja maanpuolustus; pakollinen sosiaalivakuutus</t>
  </si>
  <si>
    <t>84 Julkinen hallinto ja maanpuolustus; pakollinen sosiaalivakuutus</t>
  </si>
  <si>
    <t>84110 Julkinen yleishallinto</t>
  </si>
  <si>
    <t>84121 Opetuksen ja kulttuuriasiain hallinto</t>
  </si>
  <si>
    <t>84122 Terveydenhuollon ja sosiaaliturvan hallinto</t>
  </si>
  <si>
    <t>84130 Työvoima- ja elinkeinoasiain hallinto</t>
  </si>
  <si>
    <t>84210 Ulkoasiainhallinto</t>
  </si>
  <si>
    <t>84220 Maanpuolustus</t>
  </si>
  <si>
    <t>84231 Oikeudenhoito</t>
  </si>
  <si>
    <t>84232 Vankeinhoito</t>
  </si>
  <si>
    <t>84241 Poliisitoimi</t>
  </si>
  <si>
    <t>84242 Rajojen vartiointi ja väestönsuojelu</t>
  </si>
  <si>
    <t>84250 Palo- ja pelastustoimi</t>
  </si>
  <si>
    <t>84301 Kansaneläkelaitoksen vakuutustoiminta</t>
  </si>
  <si>
    <t>84302 Lakisääteinen työeläkevakuutus</t>
  </si>
  <si>
    <t>84309 Muu pakollinen sosiaalivakuutustoiminta</t>
  </si>
  <si>
    <t>P Koulutus</t>
  </si>
  <si>
    <t>85 Koulutus</t>
  </si>
  <si>
    <t>85100 Esiasteen koulutus</t>
  </si>
  <si>
    <t>85200 Alemman perusasteen koulutus</t>
  </si>
  <si>
    <t>85311 Ylemmän perusasteen koulutus</t>
  </si>
  <si>
    <t>85312 Lukiokoulutus</t>
  </si>
  <si>
    <t>85320 Keskiasteen ammatillinen koulutus</t>
  </si>
  <si>
    <t>85410 Korkea-asteen koulutus (pl. yliopistot ja ammattikorkeakoulut)</t>
  </si>
  <si>
    <t>85420 Korkea-asteen koulutus yliopistoissa ja ammattikorkeakouluissa</t>
  </si>
  <si>
    <t>85510 Urheilu- ja liikuntakoulutus</t>
  </si>
  <si>
    <t>85520 Taiteen ja musiikin koulutus</t>
  </si>
  <si>
    <t>85530 Kuljettajakoulutus</t>
  </si>
  <si>
    <t>85591 Kansanopistot, kansalaisopistot, työväenopistot yms.</t>
  </si>
  <si>
    <t>85592 Koulutuskeskukset</t>
  </si>
  <si>
    <t>85593 Kielikoulut ja -opistot</t>
  </si>
  <si>
    <t>85599 Muut koulutusta antavat yksiköt</t>
  </si>
  <si>
    <t>85600 Koulutusta palveleva toiminta</t>
  </si>
  <si>
    <t>Q Terveys- ja sosiaalipalvelut</t>
  </si>
  <si>
    <t>86 Terveyspalvelut</t>
  </si>
  <si>
    <t>86101 Varsinaiset sairaalapalvelut</t>
  </si>
  <si>
    <t>86102 Kuntoutuslaitokset ja sairaskodit</t>
  </si>
  <si>
    <t>86210 Terveyskeskus- ja vastaavat yleislääkäripalvelut</t>
  </si>
  <si>
    <t>86220 Lääkäriasemat, yksityislääkärit ja vastaavat erikoislääkäripalvelut</t>
  </si>
  <si>
    <t>86230 Hammaslääkäripalvelut</t>
  </si>
  <si>
    <t>86901 Fysioterapia</t>
  </si>
  <si>
    <t>86902 Laboratoriotutkimukset</t>
  </si>
  <si>
    <t>86903 Kuvantamistutkimukset</t>
  </si>
  <si>
    <t>86904 Sairaankuljetuspalvelut</t>
  </si>
  <si>
    <t>86909 Muu terveyspalvelu</t>
  </si>
  <si>
    <t>87 Sosiaalihuollon laitospalvelut</t>
  </si>
  <si>
    <t>87101 Ikääntyneiden hoitolaitokset</t>
  </si>
  <si>
    <t>87102 Vammaisten hoitolaitokset (pl. kehitysvammaisten laitospalvelut)</t>
  </si>
  <si>
    <t>87201 Kehitysvammaisten laitokset ja asumispalvelut</t>
  </si>
  <si>
    <t>87202 Mielenterveysongelmaisten asumispalvelut</t>
  </si>
  <si>
    <t>87203 Päihdeongelmaisten laitokset</t>
  </si>
  <si>
    <t>87204 Päihdeongelmaisten asumispalvelut</t>
  </si>
  <si>
    <t>87301 Ikääntyneiden palveluasuminen</t>
  </si>
  <si>
    <t>87302 Vammaisten palveluasuminen (pl. kehitysvammaisten palveluasuminen)</t>
  </si>
  <si>
    <t>87901 Lasten ja nuorten laitokset ja ammatillinen perhehoito</t>
  </si>
  <si>
    <t>87902 Ensi- ja turvakodit</t>
  </si>
  <si>
    <t>87909 Muut laitokset ja asumispalvelut</t>
  </si>
  <si>
    <t>88 Sosiaalihuollon avopalvelut</t>
  </si>
  <si>
    <t>88101 Kotipalvelut ikääntyneille ja vammaisille</t>
  </si>
  <si>
    <t>88102 Ikääntyneiden päivätoiminta</t>
  </si>
  <si>
    <t>88103 Vammaisten päivä- ja työtoiminta</t>
  </si>
  <si>
    <t>88109 Muut vanhusten ja vammaisten avopalvelut</t>
  </si>
  <si>
    <t>88911 Lasten päiväkodit</t>
  </si>
  <si>
    <t>88919 Muu lasten päivähoito</t>
  </si>
  <si>
    <t>88991 Kotipalvelut muille kuin ikääntyneille ja vammaisille</t>
  </si>
  <si>
    <t>88992 Päivä- ja työtoiminta muille kuin ikääntyneille ja vammaisille</t>
  </si>
  <si>
    <t>88993 Avomuotoinen päihdekuntoutus</t>
  </si>
  <si>
    <t>88999 Muut muualla luokittelemattomat sosiaalihuollon avopalvelut</t>
  </si>
  <si>
    <t>R Taiteet, viihde ja virkistys</t>
  </si>
  <si>
    <t>90 Kulttuuri- ja viihdetoiminta</t>
  </si>
  <si>
    <t>90010 Esittävät taiteet</t>
  </si>
  <si>
    <t>90020 Esittäviä taiteita palveleva toiminta</t>
  </si>
  <si>
    <t>90030 Taiteellinen luominen</t>
  </si>
  <si>
    <t>90040 Taidelaitosten toiminta</t>
  </si>
  <si>
    <t>91 Kirjastojen, arkistojen, museoiden ja muiden kulttuurilaitosten toiminta</t>
  </si>
  <si>
    <t>91010 Kirjastojen ja arkistojen toiminta</t>
  </si>
  <si>
    <t>91020 Museoiden toiminta</t>
  </si>
  <si>
    <t>91030 Historiallisten nähtävyyksien, rakennusten ja vastaavien kohteiden toiminta</t>
  </si>
  <si>
    <t>91040 Kasvitieteellisten puutarhojen, eläintarhojen ja luonnonpuistojen toiminta</t>
  </si>
  <si>
    <t>92 Rahapeli- ja vedonlyöntipalvelut</t>
  </si>
  <si>
    <t>92000 Rahapeli- ja vedonlyöntipalvelut</t>
  </si>
  <si>
    <t>93 Urheilutoiminta sekä huvi- ja virkistyspalvelut</t>
  </si>
  <si>
    <t>93110 Urheilulaitosten toiminta</t>
  </si>
  <si>
    <t>93120 Urheiluseurojen toiminta</t>
  </si>
  <si>
    <t>93130 Kuntokeskukset</t>
  </si>
  <si>
    <t>93190 Muu urheilutoiminta</t>
  </si>
  <si>
    <t>93210 Huvi- ja teemapuistojen toiminta</t>
  </si>
  <si>
    <t>93291 Hiihto- ja laskettelukeskukset</t>
  </si>
  <si>
    <t>93299 Muualla luokittelematon huvi- ja virkistystoiminta</t>
  </si>
  <si>
    <t>S Muu palvelutoiminta</t>
  </si>
  <si>
    <t>94 Järjestöjen toiminta</t>
  </si>
  <si>
    <t>94110 Elinkeinoelämän ja työnantajajärjestöjen toiminta</t>
  </si>
  <si>
    <t>94120 Ammattialajärjestöjen toiminta</t>
  </si>
  <si>
    <t>94200 Ammattiyhdistysten toiminta</t>
  </si>
  <si>
    <t>94910 Seurakunnat ja uskonnolliset järjestöt</t>
  </si>
  <si>
    <t>94920 Poliittiset järjestöt</t>
  </si>
  <si>
    <t>94991 Tutkimusta ja kulttuuria palvelevat järjestöt</t>
  </si>
  <si>
    <t>94999 Muualla luokittelemattomat muut järjestöt</t>
  </si>
  <si>
    <t>95 Tietokoneiden, henkilökohtaisten ja kotitaloustavaroiden korjaus</t>
  </si>
  <si>
    <t>95110 Tietokoneiden ja niiden oheislaitteiden korjaus</t>
  </si>
  <si>
    <t>95120 Viestintälaitteiden korjaus</t>
  </si>
  <si>
    <t>95210 Viihde-elektroniikan korjaus</t>
  </si>
  <si>
    <t>95220 Kotitalouskoneiden sekä kodin ja puutarhan laitteiden korjaus</t>
  </si>
  <si>
    <t>95230 Jalkineiden ja nahkatavaroiden korjaus</t>
  </si>
  <si>
    <t>95240 Huonekalujen ja kodin kalusteiden korjaus</t>
  </si>
  <si>
    <t>95250 Kellojen ja korujen korjaus</t>
  </si>
  <si>
    <t>95290 Muiden henkilökohtaisten ja kotitaloustavaroiden korjaus</t>
  </si>
  <si>
    <t>96 Muut henkilökohtaiset palvelut</t>
  </si>
  <si>
    <t>96011 Pesulapalvelut yrityksille</t>
  </si>
  <si>
    <t>96012 Pesulapalvelut kotitalouksille</t>
  </si>
  <si>
    <t>96021 Parturit ja kampaamot</t>
  </si>
  <si>
    <t>96022 Kauneudenhoitopalvelut</t>
  </si>
  <si>
    <t>96030 Hautaustoimistojen palvelut</t>
  </si>
  <si>
    <t>96040 Kylpylaitokset, saunat, solariumit yms. palvelut</t>
  </si>
  <si>
    <t>96090 Muualla luokittelemattomat henkilökohtaiset palvelut</t>
  </si>
  <si>
    <t>T Kotitalouksien toiminta työnantajina; kotitalouksien eriyttämätön toiminta tavaroiden ja palvelujen tuottamiseksi omaan käyttöön</t>
  </si>
  <si>
    <t>97 Kotitalouksien toiminta kotitaloustyöntekijöiden työnantajina</t>
  </si>
  <si>
    <t>97000 Kotitalouksien toiminta kotitaloustyöntekijöiden työnantajina</t>
  </si>
  <si>
    <t>98 Kotitalouksien eriyttämätön toiminta tavaroiden ja palvelujen tuottamiseksi omaan käyttöön</t>
  </si>
  <si>
    <t>98100 Kotitalouksien eriyttämätön toiminta tavaroiden tuottamiseksi omaan käyttöön</t>
  </si>
  <si>
    <t>98200 Kotitalouksien eriyttämätön toiminta palvelujen tuottamiseksi omaan käyttöön</t>
  </si>
  <si>
    <t>U Kansainvälisten organisaatioiden ja toimielinten toiminta</t>
  </si>
  <si>
    <t>99 Kansainvälisten organisaatioiden ja toimielinten toiminta</t>
  </si>
  <si>
    <t>99000 Kansainvälisten organisaatioiden ja toimielinten toiminta</t>
  </si>
  <si>
    <t>X Toimiala tuntematon</t>
  </si>
  <si>
    <t>00 Toimiala tuntematon</t>
  </si>
  <si>
    <t>00000 Toimiala tuntematon</t>
  </si>
  <si>
    <t xml:space="preserve">Tietojen luottamuksellisuuden takia ei yhtä tai kahta 
toimipaikkaa koskevia tietoja  julkisteta, ainoastaan 
toimipaikkojen lukumäärätietoja annetaan. </t>
  </si>
  <si>
    <t>MERKINTÄTAPOJEN SELITYKSET
. = Tietojen luottamuksellisuuden takia ei yhtä tai kahta 
toimipaikkaa koskevia tietoja julkisteta, ainoastaan 
toimipaikkojen lukumäärätietoja annetaan. 
Piste solussa tarkoittaa salattua tietoa. 
... = Kunta yhdistynyt toiseen kuntaan.</t>
  </si>
  <si>
    <t>Päivitetty viimeksi:</t>
  </si>
  <si>
    <t>20200103 15:36</t>
  </si>
  <si>
    <t>Lähde:</t>
  </si>
  <si>
    <t>Statistics Finland/Tilastokeskus</t>
  </si>
  <si>
    <t>Yhteystiedot:</t>
  </si>
  <si>
    <t>Tilastokeskus</t>
  </si>
  <si>
    <t>Sähköposti: palvelut.suhdanne@tilastokeskus.fi</t>
  </si>
  <si>
    <t>&lt;A HREF='https://www.stat.fi/tup/yritystietopalvelu/kunnittainen-toimipaikkatilasto' TARGET=_blank&gt;Lisätietoja&lt;/A&gt;</t>
  </si>
  <si>
    <t>Tekijänoikeus</t>
  </si>
  <si>
    <t>Yksikkö:</t>
  </si>
  <si>
    <t>Yksikköä</t>
  </si>
  <si>
    <t>Sisäinen viitekoodi:</t>
  </si>
  <si>
    <t>Valmis</t>
  </si>
  <si>
    <t>Yritysten toimialajakauma Mikkelissä 2018</t>
  </si>
  <si>
    <t>Yhteensä</t>
  </si>
  <si>
    <t>Henkilöstöä</t>
  </si>
  <si>
    <t>Ei julkaista</t>
  </si>
  <si>
    <t>Osuus työpaikoista</t>
  </si>
  <si>
    <t>Osuus liikevaihdosta</t>
  </si>
  <si>
    <t>Henkilöstömuutos</t>
  </si>
  <si>
    <t>Liikevaihtomuutos</t>
  </si>
  <si>
    <t>2016-2018 MUUTOS</t>
  </si>
  <si>
    <t>EI julkaista</t>
  </si>
  <si>
    <t>2020 (päivitetty 7.5.2020)</t>
  </si>
  <si>
    <t>Liikevaihto 1000€</t>
  </si>
  <si>
    <t>VIRALLINEN TILASTOKESKUKSEN TIETO</t>
  </si>
  <si>
    <t>TARKASTAMATON TILASTOKESKUKSEN TIETO</t>
  </si>
  <si>
    <t>Palkkasumma</t>
  </si>
  <si>
    <t>Osuus palkkasummasta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</si>
</sst>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\ %"/>
  </numFmts>
  <fonts count="9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11"/>
      <color rgb="FF92D05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" fontId="0" fillId="0" borderId="0" xfId="0" applyNumberFormat="1" applyFill="1" applyProtection="1"/>
    <xf numFmtId="0" fontId="0" fillId="2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4" fillId="0" borderId="0" xfId="0" applyFont="1" applyFill="1" applyProtection="1"/>
    <xf numFmtId="0" fontId="2" fillId="3" borderId="0" xfId="0" applyFont="1" applyFill="1" applyProtection="1"/>
    <xf numFmtId="0" fontId="0" fillId="4" borderId="0" xfId="0" applyFill="1" applyProtection="1"/>
    <xf numFmtId="0" fontId="2" fillId="4" borderId="0" xfId="0" applyFont="1" applyFill="1" applyProtection="1"/>
    <xf numFmtId="0" fontId="2" fillId="5" borderId="0" xfId="0" applyFont="1" applyFill="1" applyProtection="1"/>
    <xf numFmtId="0" fontId="0" fillId="5" borderId="0" xfId="0" applyFill="1" applyProtection="1"/>
    <xf numFmtId="0" fontId="0" fillId="0" borderId="1" xfId="0" applyFont="1" applyFill="1" applyBorder="1" applyProtection="1"/>
    <xf numFmtId="0" fontId="2" fillId="0" borderId="1" xfId="0" applyFont="1" applyFill="1" applyBorder="1" applyProtection="1"/>
    <xf numFmtId="0" fontId="2" fillId="3" borderId="1" xfId="0" applyFont="1" applyFill="1" applyBorder="1" applyProtection="1"/>
    <xf numFmtId="0" fontId="2" fillId="4" borderId="1" xfId="0" applyFont="1" applyFill="1" applyBorder="1" applyProtection="1"/>
    <xf numFmtId="0" fontId="2" fillId="5" borderId="1" xfId="0" applyFont="1" applyFill="1" applyBorder="1" applyProtection="1"/>
    <xf numFmtId="1" fontId="0" fillId="0" borderId="1" xfId="0" applyNumberFormat="1" applyFill="1" applyBorder="1" applyProtection="1"/>
    <xf numFmtId="1" fontId="0" fillId="0" borderId="1" xfId="0" applyNumberForma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9" fontId="0" fillId="0" borderId="1" xfId="1" applyFont="1" applyFill="1" applyBorder="1" applyAlignment="1" applyProtection="1">
      <alignment horizontal="right"/>
    </xf>
    <xf numFmtId="164" fontId="0" fillId="0" borderId="1" xfId="1" applyNumberFormat="1" applyFont="1" applyFill="1" applyBorder="1" applyProtection="1"/>
    <xf numFmtId="164" fontId="2" fillId="0" borderId="1" xfId="1" applyNumberFormat="1" applyFont="1" applyFill="1" applyBorder="1" applyProtection="1"/>
    <xf numFmtId="164" fontId="6" fillId="0" borderId="1" xfId="1" applyNumberFormat="1" applyFont="1" applyFill="1" applyBorder="1" applyProtection="1"/>
    <xf numFmtId="164" fontId="5" fillId="0" borderId="1" xfId="1" applyNumberFormat="1" applyFont="1" applyFill="1" applyBorder="1" applyProtection="1"/>
    <xf numFmtId="164" fontId="0" fillId="0" borderId="1" xfId="1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Protection="1"/>
    <xf numFmtId="0" fontId="0" fillId="6" borderId="0" xfId="0" applyFill="1" applyProtection="1"/>
    <xf numFmtId="0" fontId="2" fillId="6" borderId="0" xfId="0" applyFont="1" applyFill="1" applyProtection="1"/>
    <xf numFmtId="0" fontId="0" fillId="0" borderId="1" xfId="0" applyFill="1" applyBorder="1" applyProtection="1"/>
    <xf numFmtId="0" fontId="2" fillId="6" borderId="1" xfId="0" applyFont="1" applyFill="1" applyBorder="1" applyProtection="1"/>
    <xf numFmtId="1" fontId="2" fillId="0" borderId="1" xfId="0" applyNumberFormat="1" applyFont="1" applyFill="1" applyBorder="1" applyProtection="1"/>
    <xf numFmtId="0" fontId="7" fillId="3" borderId="0" xfId="0" applyFont="1" applyFill="1" applyProtection="1"/>
    <xf numFmtId="44" fontId="2" fillId="0" borderId="1" xfId="2" applyFont="1" applyFill="1" applyBorder="1" applyProtection="1"/>
    <xf numFmtId="44" fontId="8" fillId="0" borderId="1" xfId="2" applyFont="1" applyBorder="1"/>
    <xf numFmtId="0" fontId="0" fillId="3" borderId="0" xfId="0" applyFill="1" applyProtection="1"/>
    <xf numFmtId="0" fontId="2" fillId="7" borderId="0" xfId="0" applyFont="1" applyFill="1" applyProtection="1"/>
    <xf numFmtId="0" fontId="2" fillId="7" borderId="1" xfId="0" applyFont="1" applyFill="1" applyBorder="1" applyProtection="1"/>
  </cellXfs>
  <cellStyles count="3">
    <cellStyle name="Normaali" xfId="0" builtinId="0"/>
    <cellStyle name="Prosenttia" xfId="1" builtinId="5"/>
    <cellStyle name="Valuut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kka Kumpusalo" id="{3972934A-6038-1D43-8C16-531069C33530}" userId="S::jukka.kumpusalo@mikseimikkeli.fi::0e5b9b92-ce56-4c2c-b39a-1c86ea99c62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0-07-24T06:19:57.88" personId="{3972934A-6038-1D43-8C16-531069C33530}" id="{3088C53E-A8B3-864F-9FC6-06FAA9433DE2}">
    <text>Palkkasumma edustaa osittain myös julkissektoria, joten ei ole vertailukelpoinen.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459AB-2BB5-9445-A659-8E287FBAD558}">
  <dimension ref="A1:Q29"/>
  <sheetViews>
    <sheetView tabSelected="1" workbookViewId="0">
      <selection activeCell="H28" sqref="H28"/>
    </sheetView>
  </sheetViews>
  <sheetFormatPr baseColWidth="10" defaultRowHeight="15" x14ac:dyDescent="0.2"/>
  <cols>
    <col min="1" max="1" width="64.83203125" customWidth="1"/>
    <col min="2" max="2" width="14.83203125" hidden="1" customWidth="1"/>
    <col min="3" max="3" width="16.83203125" hidden="1" customWidth="1"/>
    <col min="4" max="4" width="15.33203125" hidden="1" customWidth="1"/>
    <col min="5" max="5" width="15.6640625" customWidth="1"/>
    <col min="6" max="6" width="16.5" customWidth="1"/>
    <col min="7" max="7" width="16" customWidth="1"/>
    <col min="8" max="8" width="15.6640625" customWidth="1"/>
    <col min="9" max="9" width="11.83203125" customWidth="1"/>
    <col min="10" max="10" width="10.1640625" customWidth="1"/>
    <col min="11" max="11" width="15.6640625" customWidth="1"/>
    <col min="12" max="12" width="11.5" customWidth="1"/>
    <col min="14" max="14" width="15.6640625" customWidth="1"/>
    <col min="15" max="15" width="11.83203125" customWidth="1"/>
    <col min="17" max="17" width="15.33203125" customWidth="1"/>
  </cols>
  <sheetData>
    <row r="1" spans="1:17" ht="24" x14ac:dyDescent="0.3">
      <c r="A1" s="6" t="s">
        <v>944</v>
      </c>
      <c r="B1" t="s">
        <v>957</v>
      </c>
      <c r="E1" t="s">
        <v>956</v>
      </c>
    </row>
    <row r="2" spans="1:17" x14ac:dyDescent="0.2">
      <c r="B2" s="28" t="s">
        <v>954</v>
      </c>
      <c r="C2" s="27"/>
      <c r="D2" s="27"/>
      <c r="E2" s="7">
        <v>2018</v>
      </c>
      <c r="F2" s="7"/>
      <c r="G2" s="7" t="s">
        <v>952</v>
      </c>
      <c r="H2" s="7"/>
      <c r="I2" s="7"/>
      <c r="J2" s="7"/>
      <c r="K2" s="7"/>
      <c r="L2" s="9">
        <v>2017</v>
      </c>
      <c r="M2" s="8"/>
      <c r="N2" s="8"/>
      <c r="O2" s="10">
        <v>2016</v>
      </c>
      <c r="P2" s="11"/>
      <c r="Q2" s="11"/>
    </row>
    <row r="3" spans="1:17" x14ac:dyDescent="0.2">
      <c r="A3" s="13"/>
      <c r="B3" s="30" t="s">
        <v>7</v>
      </c>
      <c r="C3" s="30" t="s">
        <v>946</v>
      </c>
      <c r="D3" s="30" t="s">
        <v>955</v>
      </c>
      <c r="E3" s="14" t="s">
        <v>948</v>
      </c>
      <c r="F3" s="14" t="s">
        <v>949</v>
      </c>
      <c r="G3" s="14" t="s">
        <v>950</v>
      </c>
      <c r="H3" s="14" t="s">
        <v>951</v>
      </c>
      <c r="I3" s="14" t="s">
        <v>7</v>
      </c>
      <c r="J3" s="14" t="s">
        <v>946</v>
      </c>
      <c r="K3" s="14" t="s">
        <v>9</v>
      </c>
      <c r="L3" s="15" t="s">
        <v>7</v>
      </c>
      <c r="M3" s="15" t="s">
        <v>946</v>
      </c>
      <c r="N3" s="15" t="s">
        <v>9</v>
      </c>
      <c r="O3" s="16" t="s">
        <v>7</v>
      </c>
      <c r="P3" s="16" t="s">
        <v>946</v>
      </c>
      <c r="Q3" s="16" t="s">
        <v>9</v>
      </c>
    </row>
    <row r="4" spans="1:17" x14ac:dyDescent="0.2">
      <c r="A4" s="13" t="s">
        <v>945</v>
      </c>
      <c r="B4" s="31">
        <f>SUM(B5:B23)</f>
        <v>4112</v>
      </c>
      <c r="C4" s="31">
        <f>SUM(C5:C23)</f>
        <v>13084.781785418485</v>
      </c>
      <c r="D4" s="31">
        <f>K4/J4*C4</f>
        <v>2958863.4825428943</v>
      </c>
      <c r="E4" s="26">
        <v>1</v>
      </c>
      <c r="F4" s="26">
        <v>1</v>
      </c>
      <c r="G4" s="22">
        <f>(J4-P4)/P4</f>
        <v>-2.2699336228796198E-2</v>
      </c>
      <c r="H4" s="22">
        <f>(K4-Q4)/Q4</f>
        <v>6.600775780593153E-2</v>
      </c>
      <c r="I4" s="17">
        <v>4055</v>
      </c>
      <c r="J4" s="17">
        <v>11926</v>
      </c>
      <c r="K4" s="17">
        <v>2696828</v>
      </c>
      <c r="L4" s="17">
        <v>4190</v>
      </c>
      <c r="M4" s="17">
        <v>11982</v>
      </c>
      <c r="N4" s="17">
        <v>2509809</v>
      </c>
      <c r="O4" s="17">
        <v>4107</v>
      </c>
      <c r="P4" s="17">
        <v>12203</v>
      </c>
      <c r="Q4" s="17">
        <v>2529839</v>
      </c>
    </row>
    <row r="5" spans="1:17" x14ac:dyDescent="0.2">
      <c r="A5" s="12" t="s">
        <v>12</v>
      </c>
      <c r="B5" s="17">
        <f>I5-110</f>
        <v>1057</v>
      </c>
      <c r="C5" s="17">
        <f>J5/I5*B5</f>
        <v>441.09597257926305</v>
      </c>
      <c r="D5" s="17">
        <f t="shared" ref="D5:D23" si="0">K5/J5*C5</f>
        <v>41859.736075407025</v>
      </c>
      <c r="E5" s="21">
        <f t="shared" ref="E5:E18" si="1">J5/$J$4</f>
        <v>4.0835150092235449E-2</v>
      </c>
      <c r="F5" s="21">
        <f t="shared" ref="F5:F14" si="2">K5/$K$4</f>
        <v>1.713717003828201E-2</v>
      </c>
      <c r="G5" s="24">
        <f t="shared" ref="G5:G23" si="3">(J5-P5)/P5</f>
        <v>-0.11293260473588343</v>
      </c>
      <c r="H5" s="23">
        <f t="shared" ref="H5:H23" si="4">(K5-Q5)/Q5</f>
        <v>0.11280730057065806</v>
      </c>
      <c r="I5" s="17">
        <v>1167</v>
      </c>
      <c r="J5" s="17">
        <v>487</v>
      </c>
      <c r="K5" s="17">
        <v>46216</v>
      </c>
      <c r="L5" s="17">
        <v>1244</v>
      </c>
      <c r="M5" s="17">
        <v>503</v>
      </c>
      <c r="N5" s="17">
        <v>39710</v>
      </c>
      <c r="O5" s="17">
        <v>1140</v>
      </c>
      <c r="P5" s="17">
        <v>549</v>
      </c>
      <c r="Q5" s="17">
        <v>41531</v>
      </c>
    </row>
    <row r="6" spans="1:17" x14ac:dyDescent="0.2">
      <c r="A6" s="12" t="s">
        <v>66</v>
      </c>
      <c r="B6" s="29">
        <v>12</v>
      </c>
      <c r="C6" s="17">
        <f t="shared" ref="C6:C23" si="5">J6/I6*B6</f>
        <v>24</v>
      </c>
      <c r="D6" s="17">
        <f t="shared" si="0"/>
        <v>13558.666666666668</v>
      </c>
      <c r="E6" s="21">
        <f t="shared" si="1"/>
        <v>1.5093073956062384E-3</v>
      </c>
      <c r="F6" s="21">
        <f t="shared" si="2"/>
        <v>3.7707262013001942E-3</v>
      </c>
      <c r="G6" s="24">
        <f t="shared" si="3"/>
        <v>-5.2631578947368418E-2</v>
      </c>
      <c r="H6" s="23">
        <f t="shared" si="4"/>
        <v>0.21449898483219873</v>
      </c>
      <c r="I6" s="17">
        <v>9</v>
      </c>
      <c r="J6" s="17">
        <v>18</v>
      </c>
      <c r="K6" s="17">
        <v>10169</v>
      </c>
      <c r="L6" s="17">
        <v>12</v>
      </c>
      <c r="M6" s="17">
        <v>17</v>
      </c>
      <c r="N6" s="17">
        <v>8792</v>
      </c>
      <c r="O6" s="17">
        <v>11</v>
      </c>
      <c r="P6" s="17">
        <v>19</v>
      </c>
      <c r="Q6" s="17">
        <v>8373</v>
      </c>
    </row>
    <row r="7" spans="1:17" x14ac:dyDescent="0.2">
      <c r="A7" s="12" t="s">
        <v>89</v>
      </c>
      <c r="B7" s="29">
        <v>226</v>
      </c>
      <c r="C7" s="17">
        <f t="shared" si="5"/>
        <v>3088.284263959391</v>
      </c>
      <c r="D7" s="17">
        <f t="shared" si="0"/>
        <v>793764.77157360408</v>
      </c>
      <c r="E7" s="21">
        <f t="shared" si="1"/>
        <v>0.22572530605399965</v>
      </c>
      <c r="F7" s="22">
        <f t="shared" si="2"/>
        <v>0.25656437859589115</v>
      </c>
      <c r="G7" s="21">
        <f t="shared" si="3"/>
        <v>4.4776119402985077E-3</v>
      </c>
      <c r="H7" s="23">
        <f t="shared" si="4"/>
        <v>6.7829908991155305E-2</v>
      </c>
      <c r="I7" s="17">
        <v>197</v>
      </c>
      <c r="J7" s="17">
        <v>2692</v>
      </c>
      <c r="K7" s="17">
        <v>691910</v>
      </c>
      <c r="L7" s="17">
        <v>201</v>
      </c>
      <c r="M7" s="17">
        <v>2722</v>
      </c>
      <c r="N7" s="17">
        <v>672848</v>
      </c>
      <c r="O7" s="17">
        <v>203</v>
      </c>
      <c r="P7" s="17">
        <v>2680</v>
      </c>
      <c r="Q7" s="17">
        <v>647959</v>
      </c>
    </row>
    <row r="8" spans="1:17" x14ac:dyDescent="0.2">
      <c r="A8" s="12" t="s">
        <v>354</v>
      </c>
      <c r="B8" s="29">
        <v>22</v>
      </c>
      <c r="C8" s="17">
        <f>J8/I8*B8</f>
        <v>237.875</v>
      </c>
      <c r="D8" s="17">
        <f t="shared" si="0"/>
        <v>354913.625</v>
      </c>
      <c r="E8" s="21">
        <f t="shared" si="1"/>
        <v>1.4506121079993292E-2</v>
      </c>
      <c r="F8" s="22">
        <f t="shared" si="2"/>
        <v>9.571207359164173E-2</v>
      </c>
      <c r="G8" s="21">
        <f t="shared" si="3"/>
        <v>2.976190476190476E-2</v>
      </c>
      <c r="H8" s="23">
        <f t="shared" si="4"/>
        <v>8.6981605632853828E-2</v>
      </c>
      <c r="I8" s="17">
        <v>16</v>
      </c>
      <c r="J8" s="17">
        <v>173</v>
      </c>
      <c r="K8" s="17">
        <v>258119</v>
      </c>
      <c r="L8" s="17">
        <v>11</v>
      </c>
      <c r="M8" s="17">
        <v>52</v>
      </c>
      <c r="N8" s="17">
        <v>139015</v>
      </c>
      <c r="O8" s="17">
        <v>16</v>
      </c>
      <c r="P8" s="17">
        <v>168</v>
      </c>
      <c r="Q8" s="17">
        <v>237464</v>
      </c>
    </row>
    <row r="9" spans="1:17" x14ac:dyDescent="0.2">
      <c r="A9" s="12" t="s">
        <v>369</v>
      </c>
      <c r="B9" s="29">
        <v>32</v>
      </c>
      <c r="C9" s="17">
        <f t="shared" si="5"/>
        <v>107.29411764705883</v>
      </c>
      <c r="D9" s="17">
        <f t="shared" si="0"/>
        <v>28515.764705882357</v>
      </c>
      <c r="E9" s="21">
        <f t="shared" si="1"/>
        <v>9.5589468388395105E-3</v>
      </c>
      <c r="F9" s="21">
        <f t="shared" si="2"/>
        <v>1.1234680150161597E-2</v>
      </c>
      <c r="G9" s="24">
        <f t="shared" si="3"/>
        <v>-5.7851239669421489E-2</v>
      </c>
      <c r="H9" s="21">
        <f t="shared" si="4"/>
        <v>3.3038971666268881E-2</v>
      </c>
      <c r="I9" s="17">
        <v>34</v>
      </c>
      <c r="J9" s="17">
        <v>114</v>
      </c>
      <c r="K9" s="17">
        <v>30298</v>
      </c>
      <c r="L9" s="17">
        <v>33</v>
      </c>
      <c r="M9" s="17">
        <v>95</v>
      </c>
      <c r="N9" s="17">
        <v>27908</v>
      </c>
      <c r="O9" s="17">
        <v>36</v>
      </c>
      <c r="P9" s="17">
        <v>121</v>
      </c>
      <c r="Q9" s="17">
        <v>29329</v>
      </c>
    </row>
    <row r="10" spans="1:17" x14ac:dyDescent="0.2">
      <c r="A10" s="12" t="s">
        <v>383</v>
      </c>
      <c r="B10" s="29">
        <v>465</v>
      </c>
      <c r="C10" s="17">
        <f t="shared" si="5"/>
        <v>1455.1764705882354</v>
      </c>
      <c r="D10" s="17">
        <f t="shared" si="0"/>
        <v>283261.58823529416</v>
      </c>
      <c r="E10" s="21">
        <f t="shared" si="1"/>
        <v>0.11152104645312762</v>
      </c>
      <c r="F10" s="22">
        <f t="shared" si="2"/>
        <v>9.599981904667261E-2</v>
      </c>
      <c r="G10" s="21">
        <f t="shared" si="3"/>
        <v>-3.2023289665211063E-2</v>
      </c>
      <c r="H10" s="24">
        <f t="shared" si="4"/>
        <v>-4.6054813297272602E-2</v>
      </c>
      <c r="I10" s="17">
        <v>425</v>
      </c>
      <c r="J10" s="17">
        <v>1330</v>
      </c>
      <c r="K10" s="17">
        <v>258895</v>
      </c>
      <c r="L10" s="17">
        <v>446</v>
      </c>
      <c r="M10" s="17">
        <v>1382</v>
      </c>
      <c r="N10" s="17">
        <v>278507</v>
      </c>
      <c r="O10" s="17">
        <v>443</v>
      </c>
      <c r="P10" s="17">
        <v>1374</v>
      </c>
      <c r="Q10" s="17">
        <v>271394</v>
      </c>
    </row>
    <row r="11" spans="1:17" x14ac:dyDescent="0.2">
      <c r="A11" s="12" t="s">
        <v>414</v>
      </c>
      <c r="B11" s="29">
        <v>531</v>
      </c>
      <c r="C11" s="17">
        <f t="shared" si="5"/>
        <v>2307.9771784232362</v>
      </c>
      <c r="D11" s="17">
        <f t="shared" si="0"/>
        <v>825821.77593360981</v>
      </c>
      <c r="E11" s="21">
        <f t="shared" si="1"/>
        <v>0.17566661076639276</v>
      </c>
      <c r="F11" s="22">
        <f t="shared" si="2"/>
        <v>0.27796210955982359</v>
      </c>
      <c r="G11" s="21">
        <f t="shared" si="3"/>
        <v>-2.3310023310023312E-2</v>
      </c>
      <c r="H11" s="21">
        <f t="shared" si="4"/>
        <v>3.3696461568162389E-2</v>
      </c>
      <c r="I11" s="17">
        <v>482</v>
      </c>
      <c r="J11" s="17">
        <v>2095</v>
      </c>
      <c r="K11" s="17">
        <v>749616</v>
      </c>
      <c r="L11" s="17">
        <v>495</v>
      </c>
      <c r="M11" s="17">
        <v>2141</v>
      </c>
      <c r="N11" s="17">
        <v>740863</v>
      </c>
      <c r="O11" s="17">
        <v>516</v>
      </c>
      <c r="P11" s="17">
        <v>2145</v>
      </c>
      <c r="Q11" s="17">
        <v>725180</v>
      </c>
    </row>
    <row r="12" spans="1:17" x14ac:dyDescent="0.2">
      <c r="A12" s="12" t="s">
        <v>587</v>
      </c>
      <c r="B12" s="29">
        <v>208</v>
      </c>
      <c r="C12" s="17">
        <f t="shared" si="5"/>
        <v>945.10599078341011</v>
      </c>
      <c r="D12" s="17">
        <f t="shared" si="0"/>
        <v>132150.93087557604</v>
      </c>
      <c r="E12" s="21">
        <f t="shared" si="1"/>
        <v>8.2676505114875065E-2</v>
      </c>
      <c r="F12" s="22">
        <f t="shared" si="2"/>
        <v>5.112265224181891E-2</v>
      </c>
      <c r="G12" s="23">
        <f t="shared" si="3"/>
        <v>3.0303030303030304E-2</v>
      </c>
      <c r="H12" s="21">
        <f t="shared" si="4"/>
        <v>3.5340147037840844E-2</v>
      </c>
      <c r="I12" s="17">
        <v>217</v>
      </c>
      <c r="J12" s="17">
        <v>986</v>
      </c>
      <c r="K12" s="17">
        <v>137869</v>
      </c>
      <c r="L12" s="17">
        <v>221</v>
      </c>
      <c r="M12" s="17">
        <v>986</v>
      </c>
      <c r="N12" s="17">
        <v>128941</v>
      </c>
      <c r="O12" s="17">
        <v>233</v>
      </c>
      <c r="P12" s="17">
        <v>957</v>
      </c>
      <c r="Q12" s="17">
        <v>133163</v>
      </c>
    </row>
    <row r="13" spans="1:17" x14ac:dyDescent="0.2">
      <c r="A13" s="12" t="s">
        <v>626</v>
      </c>
      <c r="B13" s="29">
        <v>173</v>
      </c>
      <c r="C13" s="17">
        <f t="shared" si="5"/>
        <v>659.18965517241384</v>
      </c>
      <c r="D13" s="17">
        <f t="shared" si="0"/>
        <v>68176.913793103449</v>
      </c>
      <c r="E13" s="21">
        <f t="shared" si="1"/>
        <v>5.5592822404829781E-2</v>
      </c>
      <c r="F13" s="21">
        <f t="shared" si="2"/>
        <v>2.5426538140363421E-2</v>
      </c>
      <c r="G13" s="24">
        <f t="shared" si="3"/>
        <v>-3.9130434782608699E-2</v>
      </c>
      <c r="H13" s="21">
        <f t="shared" si="4"/>
        <v>-6.2669426064651524E-4</v>
      </c>
      <c r="I13" s="17">
        <v>174</v>
      </c>
      <c r="J13" s="17">
        <v>663</v>
      </c>
      <c r="K13" s="17">
        <v>68571</v>
      </c>
      <c r="L13" s="17">
        <v>186</v>
      </c>
      <c r="M13" s="17">
        <v>664</v>
      </c>
      <c r="N13" s="17">
        <v>70276</v>
      </c>
      <c r="O13" s="17">
        <v>180</v>
      </c>
      <c r="P13" s="17">
        <v>690</v>
      </c>
      <c r="Q13" s="17">
        <v>68614</v>
      </c>
    </row>
    <row r="14" spans="1:17" x14ac:dyDescent="0.2">
      <c r="A14" s="12" t="s">
        <v>645</v>
      </c>
      <c r="B14" s="29">
        <v>101</v>
      </c>
      <c r="C14" s="17">
        <f t="shared" si="5"/>
        <v>482.86301369863014</v>
      </c>
      <c r="D14" s="17">
        <f t="shared" si="0"/>
        <v>91694.164383561641</v>
      </c>
      <c r="E14" s="21">
        <f t="shared" si="1"/>
        <v>2.9263793392587625E-2</v>
      </c>
      <c r="F14" s="21">
        <f t="shared" si="2"/>
        <v>2.4574796761232084E-2</v>
      </c>
      <c r="G14" s="24">
        <f t="shared" si="3"/>
        <v>-9.8191214470284241E-2</v>
      </c>
      <c r="H14" s="21">
        <f t="shared" si="4"/>
        <v>4.2732452418474971E-3</v>
      </c>
      <c r="I14" s="17">
        <v>73</v>
      </c>
      <c r="J14" s="17">
        <v>349</v>
      </c>
      <c r="K14" s="17">
        <v>66274</v>
      </c>
      <c r="L14" s="17">
        <v>69</v>
      </c>
      <c r="M14" s="17">
        <v>384</v>
      </c>
      <c r="N14" s="17">
        <v>65867</v>
      </c>
      <c r="O14" s="17">
        <v>67</v>
      </c>
      <c r="P14" s="17">
        <v>387</v>
      </c>
      <c r="Q14" s="17">
        <v>65992</v>
      </c>
    </row>
    <row r="15" spans="1:17" x14ac:dyDescent="0.2">
      <c r="A15" s="12" t="s">
        <v>680</v>
      </c>
      <c r="B15" s="29">
        <v>39</v>
      </c>
      <c r="C15" s="17">
        <f t="shared" si="5"/>
        <v>108.67999999999999</v>
      </c>
      <c r="D15" s="18" t="s">
        <v>947</v>
      </c>
      <c r="E15" s="21">
        <f t="shared" si="1"/>
        <v>1.752473587120577E-2</v>
      </c>
      <c r="F15" s="20" t="s">
        <v>947</v>
      </c>
      <c r="G15" s="25">
        <f t="shared" si="3"/>
        <v>-9.4786729857819912E-3</v>
      </c>
      <c r="H15" s="25" t="s">
        <v>953</v>
      </c>
      <c r="I15" s="17">
        <v>75</v>
      </c>
      <c r="J15" s="17">
        <v>209</v>
      </c>
      <c r="K15" s="18" t="s">
        <v>947</v>
      </c>
      <c r="L15" s="17">
        <v>84</v>
      </c>
      <c r="M15" s="17">
        <v>222</v>
      </c>
      <c r="N15" s="18" t="s">
        <v>947</v>
      </c>
      <c r="O15" s="17">
        <v>81</v>
      </c>
      <c r="P15" s="17">
        <v>211</v>
      </c>
      <c r="Q15" s="18" t="s">
        <v>947</v>
      </c>
    </row>
    <row r="16" spans="1:17" x14ac:dyDescent="0.2">
      <c r="A16" s="12" t="s">
        <v>704</v>
      </c>
      <c r="B16" s="29">
        <v>72</v>
      </c>
      <c r="C16" s="17">
        <f t="shared" si="5"/>
        <v>58.36363636363636</v>
      </c>
      <c r="D16" s="17">
        <f t="shared" si="0"/>
        <v>28902.545454545452</v>
      </c>
      <c r="E16" s="21">
        <f t="shared" si="1"/>
        <v>1.7943987925540836E-2</v>
      </c>
      <c r="F16" s="21">
        <f>K16/$K$4</f>
        <v>3.9296536523649263E-2</v>
      </c>
      <c r="G16" s="23">
        <f t="shared" si="3"/>
        <v>6.4676616915422883E-2</v>
      </c>
      <c r="H16" s="23">
        <f t="shared" si="4"/>
        <v>0.86233195677005536</v>
      </c>
      <c r="I16" s="17">
        <v>264</v>
      </c>
      <c r="J16" s="17">
        <v>214</v>
      </c>
      <c r="K16" s="17">
        <v>105976</v>
      </c>
      <c r="L16" s="17">
        <v>245</v>
      </c>
      <c r="M16" s="17">
        <v>181</v>
      </c>
      <c r="N16" s="17">
        <v>80534</v>
      </c>
      <c r="O16" s="17">
        <v>251</v>
      </c>
      <c r="P16" s="17">
        <v>201</v>
      </c>
      <c r="Q16" s="17">
        <v>56905</v>
      </c>
    </row>
    <row r="17" spans="1:17" x14ac:dyDescent="0.2">
      <c r="A17" s="12" t="s">
        <v>712</v>
      </c>
      <c r="B17" s="29">
        <v>379</v>
      </c>
      <c r="C17" s="17">
        <f t="shared" si="5"/>
        <v>1008.4107142857142</v>
      </c>
      <c r="D17" s="17">
        <f t="shared" si="0"/>
        <v>158809.12142857144</v>
      </c>
      <c r="E17" s="21">
        <f t="shared" si="1"/>
        <v>6.2468556095924867E-2</v>
      </c>
      <c r="F17" s="21">
        <f>K17/$K$4</f>
        <v>4.3505184609474536E-2</v>
      </c>
      <c r="G17" s="21">
        <f t="shared" si="3"/>
        <v>-3.2467532467532464E-2</v>
      </c>
      <c r="H17" s="23">
        <f t="shared" si="4"/>
        <v>0.20339295971116764</v>
      </c>
      <c r="I17" s="17">
        <v>280</v>
      </c>
      <c r="J17" s="17">
        <v>745</v>
      </c>
      <c r="K17" s="17">
        <v>117326</v>
      </c>
      <c r="L17" s="17">
        <v>287</v>
      </c>
      <c r="M17" s="17">
        <v>749</v>
      </c>
      <c r="N17" s="17">
        <v>108004</v>
      </c>
      <c r="O17" s="17">
        <v>267</v>
      </c>
      <c r="P17" s="17">
        <v>770</v>
      </c>
      <c r="Q17" s="17">
        <v>97496</v>
      </c>
    </row>
    <row r="18" spans="1:17" x14ac:dyDescent="0.2">
      <c r="A18" s="12" t="s">
        <v>760</v>
      </c>
      <c r="B18" s="29">
        <v>164</v>
      </c>
      <c r="C18" s="17">
        <f t="shared" si="5"/>
        <v>965.63199999999995</v>
      </c>
      <c r="D18" s="17">
        <f t="shared" si="0"/>
        <v>64902.015999999989</v>
      </c>
      <c r="E18" s="21">
        <f t="shared" si="1"/>
        <v>6.1713902398121752E-2</v>
      </c>
      <c r="F18" s="21">
        <f>K18/$K$4</f>
        <v>1.834303114622067E-2</v>
      </c>
      <c r="G18" s="21">
        <f t="shared" si="3"/>
        <v>2.7247956403269754E-3</v>
      </c>
      <c r="H18" s="23">
        <f t="shared" si="4"/>
        <v>0.15460741293996827</v>
      </c>
      <c r="I18" s="17">
        <v>125</v>
      </c>
      <c r="J18" s="17">
        <v>736</v>
      </c>
      <c r="K18" s="17">
        <v>49468</v>
      </c>
      <c r="L18" s="17">
        <v>130</v>
      </c>
      <c r="M18" s="17">
        <v>731</v>
      </c>
      <c r="N18" s="17">
        <v>42821</v>
      </c>
      <c r="O18" s="17">
        <v>129</v>
      </c>
      <c r="P18" s="17">
        <v>734</v>
      </c>
      <c r="Q18" s="17">
        <v>42844</v>
      </c>
    </row>
    <row r="19" spans="1:17" x14ac:dyDescent="0.2">
      <c r="A19" s="12" t="s">
        <v>802</v>
      </c>
      <c r="B19" s="29">
        <v>4</v>
      </c>
      <c r="C19" s="18" t="s">
        <v>947</v>
      </c>
      <c r="D19" s="18" t="s">
        <v>947</v>
      </c>
      <c r="E19" s="20" t="s">
        <v>947</v>
      </c>
      <c r="F19" s="20" t="s">
        <v>947</v>
      </c>
      <c r="G19" s="25" t="s">
        <v>947</v>
      </c>
      <c r="H19" s="25" t="s">
        <v>947</v>
      </c>
      <c r="I19" s="19" t="s">
        <v>947</v>
      </c>
      <c r="J19" s="19" t="s">
        <v>947</v>
      </c>
      <c r="K19" s="19" t="s">
        <v>947</v>
      </c>
      <c r="L19" s="19" t="s">
        <v>947</v>
      </c>
      <c r="M19" s="19" t="s">
        <v>947</v>
      </c>
      <c r="N19" s="19" t="s">
        <v>947</v>
      </c>
      <c r="O19" s="19" t="s">
        <v>947</v>
      </c>
      <c r="P19" s="19" t="s">
        <v>947</v>
      </c>
      <c r="Q19" s="19" t="s">
        <v>947</v>
      </c>
    </row>
    <row r="20" spans="1:17" x14ac:dyDescent="0.2">
      <c r="A20" s="12" t="s">
        <v>818</v>
      </c>
      <c r="B20" s="29">
        <v>81</v>
      </c>
      <c r="C20" s="17">
        <f t="shared" si="5"/>
        <v>110.63414634146342</v>
      </c>
      <c r="D20" s="17">
        <f t="shared" si="0"/>
        <v>12481.90243902439</v>
      </c>
      <c r="E20" s="21">
        <f>J20/$J$4</f>
        <v>4.6956230085527422E-3</v>
      </c>
      <c r="F20" s="21">
        <f>K20/$K$4</f>
        <v>2.3427523001096104E-3</v>
      </c>
      <c r="G20" s="24">
        <f t="shared" si="3"/>
        <v>-0.33333333333333331</v>
      </c>
      <c r="H20" s="24">
        <f t="shared" si="4"/>
        <v>-0.10217422196958931</v>
      </c>
      <c r="I20" s="17">
        <v>41</v>
      </c>
      <c r="J20" s="17">
        <v>56</v>
      </c>
      <c r="K20" s="17">
        <v>6318</v>
      </c>
      <c r="L20" s="17">
        <v>41</v>
      </c>
      <c r="M20" s="17">
        <v>49</v>
      </c>
      <c r="N20" s="17">
        <v>4688</v>
      </c>
      <c r="O20" s="17">
        <v>38</v>
      </c>
      <c r="P20" s="17">
        <v>84</v>
      </c>
      <c r="Q20" s="17">
        <v>7037</v>
      </c>
    </row>
    <row r="21" spans="1:17" x14ac:dyDescent="0.2">
      <c r="A21" s="12" t="s">
        <v>835</v>
      </c>
      <c r="B21" s="29">
        <v>173</v>
      </c>
      <c r="C21" s="17">
        <f t="shared" si="5"/>
        <v>553.75446428571433</v>
      </c>
      <c r="D21" s="17">
        <f t="shared" si="0"/>
        <v>54047.825892857145</v>
      </c>
      <c r="E21" s="21">
        <f>J21/$J$4</f>
        <v>6.0120744591648498E-2</v>
      </c>
      <c r="F21" s="21">
        <f>K21/$K$4</f>
        <v>2.5949374598602505E-2</v>
      </c>
      <c r="G21" s="21">
        <f t="shared" si="3"/>
        <v>-0.12239902080783353</v>
      </c>
      <c r="H21" s="21">
        <f t="shared" si="4"/>
        <v>1.9670411330156925E-2</v>
      </c>
      <c r="I21" s="17">
        <v>224</v>
      </c>
      <c r="J21" s="17">
        <v>717</v>
      </c>
      <c r="K21" s="17">
        <v>69981</v>
      </c>
      <c r="L21" s="17">
        <v>235</v>
      </c>
      <c r="M21" s="17">
        <v>751</v>
      </c>
      <c r="N21" s="17">
        <v>71522</v>
      </c>
      <c r="O21" s="17">
        <v>238</v>
      </c>
      <c r="P21" s="17">
        <v>817</v>
      </c>
      <c r="Q21" s="17">
        <v>68631</v>
      </c>
    </row>
    <row r="22" spans="1:17" x14ac:dyDescent="0.2">
      <c r="A22" s="12" t="s">
        <v>870</v>
      </c>
      <c r="B22" s="29">
        <v>117</v>
      </c>
      <c r="C22" s="17">
        <f t="shared" si="5"/>
        <v>253.79999999999998</v>
      </c>
      <c r="D22" s="17">
        <f t="shared" si="0"/>
        <v>26238.6</v>
      </c>
      <c r="E22" s="21">
        <f>J22/$J$4</f>
        <v>1.1822907932248867E-2</v>
      </c>
      <c r="F22" s="21">
        <f>K22/$K$4</f>
        <v>5.4052390437951551E-3</v>
      </c>
      <c r="G22" s="23">
        <f t="shared" si="3"/>
        <v>0.43877551020408162</v>
      </c>
      <c r="H22" s="21">
        <f t="shared" si="4"/>
        <v>7.9937768558304936E-2</v>
      </c>
      <c r="I22" s="17">
        <v>65</v>
      </c>
      <c r="J22" s="17">
        <v>141</v>
      </c>
      <c r="K22" s="17">
        <v>14577</v>
      </c>
      <c r="L22" s="17">
        <v>64</v>
      </c>
      <c r="M22" s="17">
        <v>147</v>
      </c>
      <c r="N22" s="17">
        <v>15948</v>
      </c>
      <c r="O22" s="17">
        <v>62</v>
      </c>
      <c r="P22" s="17">
        <v>98</v>
      </c>
      <c r="Q22" s="17">
        <v>13498</v>
      </c>
    </row>
    <row r="23" spans="1:17" x14ac:dyDescent="0.2">
      <c r="A23" s="12" t="s">
        <v>891</v>
      </c>
      <c r="B23" s="29">
        <v>256</v>
      </c>
      <c r="C23" s="17">
        <f t="shared" si="5"/>
        <v>276.64516129032256</v>
      </c>
      <c r="D23" s="17">
        <f t="shared" si="0"/>
        <v>20895.655913978491</v>
      </c>
      <c r="E23" s="21">
        <f>J23/$J$4</f>
        <v>1.6853932584269662E-2</v>
      </c>
      <c r="F23" s="21">
        <f>K23/$K$4</f>
        <v>5.6295766730395857E-3</v>
      </c>
      <c r="G23" s="21">
        <f t="shared" si="3"/>
        <v>1.5151515151515152E-2</v>
      </c>
      <c r="H23" s="21">
        <f t="shared" si="4"/>
        <v>5.525821922568986E-2</v>
      </c>
      <c r="I23" s="17">
        <v>186</v>
      </c>
      <c r="J23" s="17">
        <v>201</v>
      </c>
      <c r="K23" s="17">
        <v>15182</v>
      </c>
      <c r="L23" s="17">
        <v>186</v>
      </c>
      <c r="M23" s="17">
        <v>205</v>
      </c>
      <c r="N23" s="17">
        <v>13566</v>
      </c>
      <c r="O23" s="17">
        <v>195</v>
      </c>
      <c r="P23" s="17">
        <v>198</v>
      </c>
      <c r="Q23" s="17">
        <v>14387</v>
      </c>
    </row>
    <row r="29" spans="1:17" x14ac:dyDescent="0.2">
      <c r="I2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0281-2D67-C840-9DB4-7B16186BDC29}">
  <dimension ref="A1:P29"/>
  <sheetViews>
    <sheetView workbookViewId="0">
      <selection activeCell="B20" sqref="B20"/>
    </sheetView>
  </sheetViews>
  <sheetFormatPr baseColWidth="10" defaultRowHeight="15" x14ac:dyDescent="0.2"/>
  <cols>
    <col min="1" max="1" width="64.83203125" customWidth="1"/>
    <col min="2" max="2" width="16" customWidth="1"/>
    <col min="3" max="3" width="19" customWidth="1"/>
    <col min="4" max="4" width="15.33203125" customWidth="1"/>
    <col min="5" max="5" width="16.6640625" customWidth="1"/>
    <col min="6" max="7" width="15.1640625" customWidth="1"/>
    <col min="8" max="8" width="11.6640625" customWidth="1"/>
    <col min="9" max="9" width="10.1640625" customWidth="1"/>
    <col min="10" max="10" width="15.83203125" customWidth="1"/>
    <col min="11" max="11" width="11.5" customWidth="1"/>
    <col min="12" max="12" width="10.6640625" customWidth="1"/>
    <col min="13" max="13" width="15.1640625" customWidth="1"/>
    <col min="14" max="14" width="11.5" customWidth="1"/>
    <col min="15" max="15" width="10.1640625" customWidth="1"/>
    <col min="16" max="16" width="16" customWidth="1"/>
    <col min="17" max="17" width="15.33203125" customWidth="1"/>
  </cols>
  <sheetData>
    <row r="1" spans="1:16" ht="24" x14ac:dyDescent="0.3">
      <c r="A1" s="6" t="s">
        <v>944</v>
      </c>
      <c r="B1" t="s">
        <v>956</v>
      </c>
    </row>
    <row r="2" spans="1:16" x14ac:dyDescent="0.2">
      <c r="B2" s="7">
        <v>2018</v>
      </c>
      <c r="C2" s="35"/>
      <c r="D2" s="32"/>
      <c r="E2" s="7"/>
      <c r="F2" s="36" t="s">
        <v>952</v>
      </c>
      <c r="G2" s="36"/>
      <c r="H2" s="36"/>
      <c r="I2" s="36"/>
      <c r="J2" s="36"/>
      <c r="K2" s="9">
        <v>2017</v>
      </c>
      <c r="L2" s="8"/>
      <c r="M2" s="8"/>
      <c r="N2" s="10">
        <v>2016</v>
      </c>
      <c r="O2" s="11"/>
      <c r="P2" s="11"/>
    </row>
    <row r="3" spans="1:16" x14ac:dyDescent="0.2">
      <c r="A3" s="13"/>
      <c r="B3" s="14" t="s">
        <v>958</v>
      </c>
      <c r="C3" s="14" t="s">
        <v>959</v>
      </c>
      <c r="D3" s="14" t="s">
        <v>948</v>
      </c>
      <c r="E3" s="14" t="s">
        <v>949</v>
      </c>
      <c r="F3" s="37" t="s">
        <v>950</v>
      </c>
      <c r="G3" s="37" t="s">
        <v>951</v>
      </c>
      <c r="H3" s="37" t="s">
        <v>7</v>
      </c>
      <c r="I3" s="37" t="s">
        <v>946</v>
      </c>
      <c r="J3" s="37" t="s">
        <v>9</v>
      </c>
      <c r="K3" s="15" t="s">
        <v>7</v>
      </c>
      <c r="L3" s="15" t="s">
        <v>946</v>
      </c>
      <c r="M3" s="15" t="s">
        <v>9</v>
      </c>
      <c r="N3" s="16" t="s">
        <v>7</v>
      </c>
      <c r="O3" s="16" t="s">
        <v>946</v>
      </c>
      <c r="P3" s="16" t="s">
        <v>9</v>
      </c>
    </row>
    <row r="4" spans="1:16" x14ac:dyDescent="0.2">
      <c r="A4" s="13" t="s">
        <v>945</v>
      </c>
      <c r="B4" s="33">
        <f>SUM(B5:B23)</f>
        <v>757755420.29772997</v>
      </c>
      <c r="C4" s="26">
        <f>SUM(C5:C23)</f>
        <v>1</v>
      </c>
      <c r="D4" s="26">
        <v>1</v>
      </c>
      <c r="E4" s="26">
        <v>1</v>
      </c>
      <c r="F4" s="22">
        <f>(I4-O4)/O4</f>
        <v>-2.2699336228796198E-2</v>
      </c>
      <c r="G4" s="22">
        <f>(J4-P4)/P4</f>
        <v>6.600775780593153E-2</v>
      </c>
      <c r="H4" s="17">
        <v>4055</v>
      </c>
      <c r="I4" s="17">
        <v>11926</v>
      </c>
      <c r="J4" s="17">
        <v>2696828</v>
      </c>
      <c r="K4" s="17">
        <v>4190</v>
      </c>
      <c r="L4" s="17">
        <v>11982</v>
      </c>
      <c r="M4" s="17">
        <v>2509809</v>
      </c>
      <c r="N4" s="17">
        <v>4107</v>
      </c>
      <c r="O4" s="17">
        <v>12203</v>
      </c>
      <c r="P4" s="17">
        <v>2529839</v>
      </c>
    </row>
    <row r="5" spans="1:16" x14ac:dyDescent="0.2">
      <c r="A5" s="12" t="s">
        <v>12</v>
      </c>
      <c r="B5" s="34">
        <v>10339455.726</v>
      </c>
      <c r="C5" s="21">
        <f>B5/$B$4</f>
        <v>1.364484561778195E-2</v>
      </c>
      <c r="D5" s="21">
        <f t="shared" ref="D5:D18" si="0">I5/$I$4</f>
        <v>4.0835150092235449E-2</v>
      </c>
      <c r="E5" s="21">
        <f t="shared" ref="E5:E14" si="1">J5/$J$4</f>
        <v>1.713717003828201E-2</v>
      </c>
      <c r="F5" s="24">
        <f t="shared" ref="F5:G23" si="2">(I5-O5)/O5</f>
        <v>-0.11293260473588343</v>
      </c>
      <c r="G5" s="23">
        <f t="shared" si="2"/>
        <v>0.11280730057065806</v>
      </c>
      <c r="H5" s="17">
        <v>1167</v>
      </c>
      <c r="I5" s="17">
        <v>487</v>
      </c>
      <c r="J5" s="17">
        <v>46216</v>
      </c>
      <c r="K5" s="17">
        <v>1244</v>
      </c>
      <c r="L5" s="17">
        <v>503</v>
      </c>
      <c r="M5" s="17">
        <v>39710</v>
      </c>
      <c r="N5" s="17">
        <v>1140</v>
      </c>
      <c r="O5" s="17">
        <v>549</v>
      </c>
      <c r="P5" s="17">
        <v>41531</v>
      </c>
    </row>
    <row r="6" spans="1:16" x14ac:dyDescent="0.2">
      <c r="A6" s="12" t="s">
        <v>66</v>
      </c>
      <c r="B6" s="34">
        <v>544372.09073000005</v>
      </c>
      <c r="C6" s="21">
        <f t="shared" ref="C6:C23" si="3">B6/$B$4</f>
        <v>7.1840078757352951E-4</v>
      </c>
      <c r="D6" s="21">
        <f t="shared" si="0"/>
        <v>1.5093073956062384E-3</v>
      </c>
      <c r="E6" s="21">
        <f t="shared" si="1"/>
        <v>3.7707262013001942E-3</v>
      </c>
      <c r="F6" s="24">
        <f t="shared" si="2"/>
        <v>-5.2631578947368418E-2</v>
      </c>
      <c r="G6" s="23">
        <f t="shared" si="2"/>
        <v>0.21449898483219873</v>
      </c>
      <c r="H6" s="17">
        <v>9</v>
      </c>
      <c r="I6" s="17">
        <v>18</v>
      </c>
      <c r="J6" s="17">
        <v>10169</v>
      </c>
      <c r="K6" s="17">
        <v>12</v>
      </c>
      <c r="L6" s="17">
        <v>17</v>
      </c>
      <c r="M6" s="17">
        <v>8792</v>
      </c>
      <c r="N6" s="17">
        <v>11</v>
      </c>
      <c r="O6" s="17">
        <v>19</v>
      </c>
      <c r="P6" s="17">
        <v>8373</v>
      </c>
    </row>
    <row r="7" spans="1:16" x14ac:dyDescent="0.2">
      <c r="A7" s="12" t="s">
        <v>89</v>
      </c>
      <c r="B7" s="34">
        <v>109727459.72</v>
      </c>
      <c r="C7" s="21">
        <f t="shared" si="3"/>
        <v>0.1448059054158754</v>
      </c>
      <c r="D7" s="21">
        <f t="shared" si="0"/>
        <v>0.22572530605399965</v>
      </c>
      <c r="E7" s="22">
        <f t="shared" si="1"/>
        <v>0.25656437859589115</v>
      </c>
      <c r="F7" s="21">
        <f t="shared" si="2"/>
        <v>4.4776119402985077E-3</v>
      </c>
      <c r="G7" s="23">
        <f t="shared" si="2"/>
        <v>6.7829908991155305E-2</v>
      </c>
      <c r="H7" s="17">
        <v>197</v>
      </c>
      <c r="I7" s="17">
        <v>2692</v>
      </c>
      <c r="J7" s="17">
        <v>691910</v>
      </c>
      <c r="K7" s="17">
        <v>201</v>
      </c>
      <c r="L7" s="17">
        <v>2722</v>
      </c>
      <c r="M7" s="17">
        <v>672848</v>
      </c>
      <c r="N7" s="17">
        <v>203</v>
      </c>
      <c r="O7" s="17">
        <v>2680</v>
      </c>
      <c r="P7" s="17">
        <v>647959</v>
      </c>
    </row>
    <row r="8" spans="1:16" x14ac:dyDescent="0.2">
      <c r="A8" s="12" t="s">
        <v>354</v>
      </c>
      <c r="B8" s="34">
        <v>10092018.851</v>
      </c>
      <c r="C8" s="21">
        <f t="shared" si="3"/>
        <v>1.3318306383126552E-2</v>
      </c>
      <c r="D8" s="21">
        <f t="shared" si="0"/>
        <v>1.4506121079993292E-2</v>
      </c>
      <c r="E8" s="22">
        <f t="shared" si="1"/>
        <v>9.571207359164173E-2</v>
      </c>
      <c r="F8" s="21">
        <f t="shared" si="2"/>
        <v>2.976190476190476E-2</v>
      </c>
      <c r="G8" s="23">
        <f t="shared" si="2"/>
        <v>8.6981605632853828E-2</v>
      </c>
      <c r="H8" s="17">
        <v>16</v>
      </c>
      <c r="I8" s="17">
        <v>173</v>
      </c>
      <c r="J8" s="17">
        <v>258119</v>
      </c>
      <c r="K8" s="17">
        <v>11</v>
      </c>
      <c r="L8" s="17">
        <v>52</v>
      </c>
      <c r="M8" s="17">
        <v>139015</v>
      </c>
      <c r="N8" s="17">
        <v>16</v>
      </c>
      <c r="O8" s="17">
        <v>168</v>
      </c>
      <c r="P8" s="17">
        <v>237464</v>
      </c>
    </row>
    <row r="9" spans="1:16" x14ac:dyDescent="0.2">
      <c r="A9" s="12" t="s">
        <v>369</v>
      </c>
      <c r="B9" s="34">
        <v>5232424.7561999997</v>
      </c>
      <c r="C9" s="21">
        <f t="shared" si="3"/>
        <v>6.9051630856617639E-3</v>
      </c>
      <c r="D9" s="21">
        <f t="shared" si="0"/>
        <v>9.5589468388395105E-3</v>
      </c>
      <c r="E9" s="21">
        <f t="shared" si="1"/>
        <v>1.1234680150161597E-2</v>
      </c>
      <c r="F9" s="24">
        <f t="shared" si="2"/>
        <v>-5.7851239669421489E-2</v>
      </c>
      <c r="G9" s="21">
        <f t="shared" si="2"/>
        <v>3.3038971666268881E-2</v>
      </c>
      <c r="H9" s="17">
        <v>34</v>
      </c>
      <c r="I9" s="17">
        <v>114</v>
      </c>
      <c r="J9" s="17">
        <v>30298</v>
      </c>
      <c r="K9" s="17">
        <v>33</v>
      </c>
      <c r="L9" s="17">
        <v>95</v>
      </c>
      <c r="M9" s="17">
        <v>27908</v>
      </c>
      <c r="N9" s="17">
        <v>36</v>
      </c>
      <c r="O9" s="17">
        <v>121</v>
      </c>
      <c r="P9" s="17">
        <v>29329</v>
      </c>
    </row>
    <row r="10" spans="1:16" x14ac:dyDescent="0.2">
      <c r="A10" s="12" t="s">
        <v>383</v>
      </c>
      <c r="B10" s="34">
        <v>50683552.082000002</v>
      </c>
      <c r="C10" s="21">
        <f t="shared" si="3"/>
        <v>6.6886426311653313E-2</v>
      </c>
      <c r="D10" s="21">
        <f t="shared" si="0"/>
        <v>0.11152104645312762</v>
      </c>
      <c r="E10" s="22">
        <f t="shared" si="1"/>
        <v>9.599981904667261E-2</v>
      </c>
      <c r="F10" s="21">
        <f t="shared" si="2"/>
        <v>-3.2023289665211063E-2</v>
      </c>
      <c r="G10" s="24">
        <f t="shared" si="2"/>
        <v>-4.6054813297272602E-2</v>
      </c>
      <c r="H10" s="17">
        <v>425</v>
      </c>
      <c r="I10" s="17">
        <v>1330</v>
      </c>
      <c r="J10" s="17">
        <v>258895</v>
      </c>
      <c r="K10" s="17">
        <v>446</v>
      </c>
      <c r="L10" s="17">
        <v>1382</v>
      </c>
      <c r="M10" s="17">
        <v>278507</v>
      </c>
      <c r="N10" s="17">
        <v>443</v>
      </c>
      <c r="O10" s="17">
        <v>1374</v>
      </c>
      <c r="P10" s="17">
        <v>271394</v>
      </c>
    </row>
    <row r="11" spans="1:16" x14ac:dyDescent="0.2">
      <c r="A11" s="12" t="s">
        <v>414</v>
      </c>
      <c r="B11" s="34">
        <v>74344325.934</v>
      </c>
      <c r="C11" s="21">
        <f t="shared" si="3"/>
        <v>9.8111242681430566E-2</v>
      </c>
      <c r="D11" s="21">
        <f t="shared" si="0"/>
        <v>0.17566661076639276</v>
      </c>
      <c r="E11" s="22">
        <f t="shared" si="1"/>
        <v>0.27796210955982359</v>
      </c>
      <c r="F11" s="21">
        <f t="shared" si="2"/>
        <v>-2.3310023310023312E-2</v>
      </c>
      <c r="G11" s="21">
        <f t="shared" si="2"/>
        <v>3.3696461568162389E-2</v>
      </c>
      <c r="H11" s="17">
        <v>482</v>
      </c>
      <c r="I11" s="17">
        <v>2095</v>
      </c>
      <c r="J11" s="17">
        <v>749616</v>
      </c>
      <c r="K11" s="17">
        <v>495</v>
      </c>
      <c r="L11" s="17">
        <v>2141</v>
      </c>
      <c r="M11" s="17">
        <v>740863</v>
      </c>
      <c r="N11" s="17">
        <v>516</v>
      </c>
      <c r="O11" s="17">
        <v>2145</v>
      </c>
      <c r="P11" s="17">
        <v>725180</v>
      </c>
    </row>
    <row r="12" spans="1:16" x14ac:dyDescent="0.2">
      <c r="A12" s="12" t="s">
        <v>587</v>
      </c>
      <c r="B12" s="34">
        <v>33051650.291000001</v>
      </c>
      <c r="C12" s="21">
        <f t="shared" si="3"/>
        <v>4.3617834205677691E-2</v>
      </c>
      <c r="D12" s="21">
        <f t="shared" si="0"/>
        <v>8.2676505114875065E-2</v>
      </c>
      <c r="E12" s="22">
        <f t="shared" si="1"/>
        <v>5.112265224181891E-2</v>
      </c>
      <c r="F12" s="23">
        <f t="shared" si="2"/>
        <v>3.0303030303030304E-2</v>
      </c>
      <c r="G12" s="21">
        <f t="shared" si="2"/>
        <v>3.5340147037840844E-2</v>
      </c>
      <c r="H12" s="17">
        <v>217</v>
      </c>
      <c r="I12" s="17">
        <v>986</v>
      </c>
      <c r="J12" s="17">
        <v>137869</v>
      </c>
      <c r="K12" s="17">
        <v>221</v>
      </c>
      <c r="L12" s="17">
        <v>986</v>
      </c>
      <c r="M12" s="17">
        <v>128941</v>
      </c>
      <c r="N12" s="17">
        <v>233</v>
      </c>
      <c r="O12" s="17">
        <v>957</v>
      </c>
      <c r="P12" s="17">
        <v>133163</v>
      </c>
    </row>
    <row r="13" spans="1:16" x14ac:dyDescent="0.2">
      <c r="A13" s="12" t="s">
        <v>626</v>
      </c>
      <c r="B13" s="34">
        <v>19715685.857999999</v>
      </c>
      <c r="C13" s="21">
        <f t="shared" si="3"/>
        <v>2.6018534912298618E-2</v>
      </c>
      <c r="D13" s="21">
        <f t="shared" si="0"/>
        <v>5.5592822404829781E-2</v>
      </c>
      <c r="E13" s="21">
        <f t="shared" si="1"/>
        <v>2.5426538140363421E-2</v>
      </c>
      <c r="F13" s="24">
        <f t="shared" si="2"/>
        <v>-3.9130434782608699E-2</v>
      </c>
      <c r="G13" s="21">
        <f t="shared" si="2"/>
        <v>-6.2669426064651524E-4</v>
      </c>
      <c r="H13" s="17">
        <v>174</v>
      </c>
      <c r="I13" s="17">
        <v>663</v>
      </c>
      <c r="J13" s="17">
        <v>68571</v>
      </c>
      <c r="K13" s="17">
        <v>186</v>
      </c>
      <c r="L13" s="17">
        <v>664</v>
      </c>
      <c r="M13" s="17">
        <v>70276</v>
      </c>
      <c r="N13" s="17">
        <v>180</v>
      </c>
      <c r="O13" s="17">
        <v>690</v>
      </c>
      <c r="P13" s="17">
        <v>68614</v>
      </c>
    </row>
    <row r="14" spans="1:16" x14ac:dyDescent="0.2">
      <c r="A14" s="12" t="s">
        <v>645</v>
      </c>
      <c r="B14" s="34">
        <v>20223318.567000002</v>
      </c>
      <c r="C14" s="21">
        <f t="shared" si="3"/>
        <v>2.6688451214316684E-2</v>
      </c>
      <c r="D14" s="21">
        <f t="shared" si="0"/>
        <v>2.9263793392587625E-2</v>
      </c>
      <c r="E14" s="21">
        <f t="shared" si="1"/>
        <v>2.4574796761232084E-2</v>
      </c>
      <c r="F14" s="24">
        <f t="shared" si="2"/>
        <v>-9.8191214470284241E-2</v>
      </c>
      <c r="G14" s="21">
        <f t="shared" si="2"/>
        <v>4.2732452418474971E-3</v>
      </c>
      <c r="H14" s="17">
        <v>73</v>
      </c>
      <c r="I14" s="17">
        <v>349</v>
      </c>
      <c r="J14" s="17">
        <v>66274</v>
      </c>
      <c r="K14" s="17">
        <v>69</v>
      </c>
      <c r="L14" s="17">
        <v>384</v>
      </c>
      <c r="M14" s="17">
        <v>65867</v>
      </c>
      <c r="N14" s="17">
        <v>67</v>
      </c>
      <c r="O14" s="17">
        <v>387</v>
      </c>
      <c r="P14" s="17">
        <v>65992</v>
      </c>
    </row>
    <row r="15" spans="1:16" x14ac:dyDescent="0.2">
      <c r="A15" s="12" t="s">
        <v>680</v>
      </c>
      <c r="B15" s="34">
        <v>10379319</v>
      </c>
      <c r="C15" s="21">
        <f t="shared" si="3"/>
        <v>1.3697452663448923E-2</v>
      </c>
      <c r="D15" s="21">
        <f t="shared" si="0"/>
        <v>1.752473587120577E-2</v>
      </c>
      <c r="E15" s="20" t="s">
        <v>947</v>
      </c>
      <c r="F15" s="25">
        <f t="shared" si="2"/>
        <v>-9.4786729857819912E-3</v>
      </c>
      <c r="G15" s="25" t="s">
        <v>953</v>
      </c>
      <c r="H15" s="17">
        <v>75</v>
      </c>
      <c r="I15" s="17">
        <v>209</v>
      </c>
      <c r="J15" s="18" t="s">
        <v>947</v>
      </c>
      <c r="K15" s="17">
        <v>84</v>
      </c>
      <c r="L15" s="17">
        <v>222</v>
      </c>
      <c r="M15" s="18" t="s">
        <v>947</v>
      </c>
      <c r="N15" s="17">
        <v>81</v>
      </c>
      <c r="O15" s="17">
        <v>211</v>
      </c>
      <c r="P15" s="18" t="s">
        <v>947</v>
      </c>
    </row>
    <row r="16" spans="1:16" x14ac:dyDescent="0.2">
      <c r="A16" s="12" t="s">
        <v>704</v>
      </c>
      <c r="B16" s="34">
        <v>9418335.0507999994</v>
      </c>
      <c r="C16" s="21">
        <f t="shared" si="3"/>
        <v>1.2429254609751835E-2</v>
      </c>
      <c r="D16" s="21">
        <f t="shared" si="0"/>
        <v>1.7943987925540836E-2</v>
      </c>
      <c r="E16" s="21">
        <f>J16/$J$4</f>
        <v>3.9296536523649263E-2</v>
      </c>
      <c r="F16" s="23">
        <f t="shared" si="2"/>
        <v>6.4676616915422883E-2</v>
      </c>
      <c r="G16" s="23">
        <f t="shared" si="2"/>
        <v>0.86233195677005536</v>
      </c>
      <c r="H16" s="17">
        <v>264</v>
      </c>
      <c r="I16" s="17">
        <v>214</v>
      </c>
      <c r="J16" s="17">
        <v>105976</v>
      </c>
      <c r="K16" s="17">
        <v>245</v>
      </c>
      <c r="L16" s="17">
        <v>181</v>
      </c>
      <c r="M16" s="17">
        <v>80534</v>
      </c>
      <c r="N16" s="17">
        <v>251</v>
      </c>
      <c r="O16" s="17">
        <v>201</v>
      </c>
      <c r="P16" s="17">
        <v>56905</v>
      </c>
    </row>
    <row r="17" spans="1:16" x14ac:dyDescent="0.2">
      <c r="A17" s="12" t="s">
        <v>712</v>
      </c>
      <c r="B17" s="34">
        <v>38646106.408</v>
      </c>
      <c r="C17" s="21">
        <f t="shared" si="3"/>
        <v>5.1000765382602668E-2</v>
      </c>
      <c r="D17" s="21">
        <f t="shared" si="0"/>
        <v>6.2468556095924867E-2</v>
      </c>
      <c r="E17" s="21">
        <f>J17/$J$4</f>
        <v>4.3505184609474536E-2</v>
      </c>
      <c r="F17" s="21">
        <f t="shared" si="2"/>
        <v>-3.2467532467532464E-2</v>
      </c>
      <c r="G17" s="23">
        <f t="shared" si="2"/>
        <v>0.20339295971116764</v>
      </c>
      <c r="H17" s="17">
        <v>280</v>
      </c>
      <c r="I17" s="17">
        <v>745</v>
      </c>
      <c r="J17" s="17">
        <v>117326</v>
      </c>
      <c r="K17" s="17">
        <v>287</v>
      </c>
      <c r="L17" s="17">
        <v>749</v>
      </c>
      <c r="M17" s="17">
        <v>108004</v>
      </c>
      <c r="N17" s="17">
        <v>267</v>
      </c>
      <c r="O17" s="17">
        <v>770</v>
      </c>
      <c r="P17" s="17">
        <v>97496</v>
      </c>
    </row>
    <row r="18" spans="1:16" x14ac:dyDescent="0.2">
      <c r="A18" s="12" t="s">
        <v>760</v>
      </c>
      <c r="B18" s="34">
        <v>27057321.875999998</v>
      </c>
      <c r="C18" s="21">
        <f t="shared" si="3"/>
        <v>3.5707196743467562E-2</v>
      </c>
      <c r="D18" s="21">
        <f t="shared" si="0"/>
        <v>6.1713902398121752E-2</v>
      </c>
      <c r="E18" s="21">
        <f>J18/$J$4</f>
        <v>1.834303114622067E-2</v>
      </c>
      <c r="F18" s="21">
        <f t="shared" si="2"/>
        <v>2.7247956403269754E-3</v>
      </c>
      <c r="G18" s="23">
        <f t="shared" si="2"/>
        <v>0.15460741293996827</v>
      </c>
      <c r="H18" s="17">
        <v>125</v>
      </c>
      <c r="I18" s="17">
        <v>736</v>
      </c>
      <c r="J18" s="17">
        <v>49468</v>
      </c>
      <c r="K18" s="17">
        <v>130</v>
      </c>
      <c r="L18" s="17">
        <v>731</v>
      </c>
      <c r="M18" s="17">
        <v>42821</v>
      </c>
      <c r="N18" s="17">
        <v>129</v>
      </c>
      <c r="O18" s="17">
        <v>734</v>
      </c>
      <c r="P18" s="17">
        <v>42844</v>
      </c>
    </row>
    <row r="19" spans="1:16" x14ac:dyDescent="0.2">
      <c r="A19" s="12" t="s">
        <v>802</v>
      </c>
      <c r="B19" s="34">
        <v>71412982.834000006</v>
      </c>
      <c r="C19" s="21">
        <f t="shared" si="3"/>
        <v>9.4242787212186624E-2</v>
      </c>
      <c r="D19" s="20" t="s">
        <v>947</v>
      </c>
      <c r="E19" s="20" t="s">
        <v>947</v>
      </c>
      <c r="F19" s="25" t="s">
        <v>947</v>
      </c>
      <c r="G19" s="25" t="s">
        <v>947</v>
      </c>
      <c r="H19" s="19" t="s">
        <v>947</v>
      </c>
      <c r="I19" s="19" t="s">
        <v>947</v>
      </c>
      <c r="J19" s="19" t="s">
        <v>947</v>
      </c>
      <c r="K19" s="19" t="s">
        <v>947</v>
      </c>
      <c r="L19" s="19" t="s">
        <v>947</v>
      </c>
      <c r="M19" s="19" t="s">
        <v>947</v>
      </c>
      <c r="N19" s="19" t="s">
        <v>947</v>
      </c>
      <c r="O19" s="19" t="s">
        <v>947</v>
      </c>
      <c r="P19" s="19" t="s">
        <v>947</v>
      </c>
    </row>
    <row r="20" spans="1:16" x14ac:dyDescent="0.2">
      <c r="A20" s="12" t="s">
        <v>818</v>
      </c>
      <c r="B20" s="34">
        <v>63707579.112000003</v>
      </c>
      <c r="C20" s="21">
        <f t="shared" si="3"/>
        <v>8.4074065860153965E-2</v>
      </c>
      <c r="D20" s="21">
        <f>I20/$I$4</f>
        <v>4.6956230085527422E-3</v>
      </c>
      <c r="E20" s="21">
        <f>J20/$J$4</f>
        <v>2.3427523001096104E-3</v>
      </c>
      <c r="F20" s="24">
        <f t="shared" si="2"/>
        <v>-0.33333333333333331</v>
      </c>
      <c r="G20" s="24">
        <f t="shared" si="2"/>
        <v>-0.10217422196958931</v>
      </c>
      <c r="H20" s="17">
        <v>41</v>
      </c>
      <c r="I20" s="17">
        <v>56</v>
      </c>
      <c r="J20" s="17">
        <v>6318</v>
      </c>
      <c r="K20" s="17">
        <v>41</v>
      </c>
      <c r="L20" s="17">
        <v>49</v>
      </c>
      <c r="M20" s="17">
        <v>4688</v>
      </c>
      <c r="N20" s="17">
        <v>38</v>
      </c>
      <c r="O20" s="17">
        <v>84</v>
      </c>
      <c r="P20" s="17">
        <v>7037</v>
      </c>
    </row>
    <row r="21" spans="1:16" x14ac:dyDescent="0.2">
      <c r="A21" s="12" t="s">
        <v>835</v>
      </c>
      <c r="B21" s="34">
        <v>175107878.94999999</v>
      </c>
      <c r="C21" s="21">
        <f t="shared" si="3"/>
        <v>0.23108759668284298</v>
      </c>
      <c r="D21" s="21">
        <f>I21/$I$4</f>
        <v>6.0120744591648498E-2</v>
      </c>
      <c r="E21" s="21">
        <f>J21/$J$4</f>
        <v>2.5949374598602505E-2</v>
      </c>
      <c r="F21" s="21">
        <f t="shared" si="2"/>
        <v>-0.12239902080783353</v>
      </c>
      <c r="G21" s="21">
        <f t="shared" si="2"/>
        <v>1.9670411330156925E-2</v>
      </c>
      <c r="H21" s="17">
        <v>224</v>
      </c>
      <c r="I21" s="17">
        <v>717</v>
      </c>
      <c r="J21" s="17">
        <v>69981</v>
      </c>
      <c r="K21" s="17">
        <v>235</v>
      </c>
      <c r="L21" s="17">
        <v>751</v>
      </c>
      <c r="M21" s="17">
        <v>71522</v>
      </c>
      <c r="N21" s="17">
        <v>238</v>
      </c>
      <c r="O21" s="17">
        <v>817</v>
      </c>
      <c r="P21" s="17">
        <v>68631</v>
      </c>
    </row>
    <row r="22" spans="1:16" x14ac:dyDescent="0.2">
      <c r="A22" s="12" t="s">
        <v>870</v>
      </c>
      <c r="B22" s="34">
        <v>14214727.244999999</v>
      </c>
      <c r="C22" s="21">
        <f t="shared" si="3"/>
        <v>1.8758991178730051E-2</v>
      </c>
      <c r="D22" s="21">
        <f>I22/$I$4</f>
        <v>1.1822907932248867E-2</v>
      </c>
      <c r="E22" s="21">
        <f>J22/$J$4</f>
        <v>5.4052390437951551E-3</v>
      </c>
      <c r="F22" s="23">
        <f t="shared" si="2"/>
        <v>0.43877551020408162</v>
      </c>
      <c r="G22" s="21">
        <f t="shared" si="2"/>
        <v>7.9937768558304936E-2</v>
      </c>
      <c r="H22" s="17">
        <v>65</v>
      </c>
      <c r="I22" s="17">
        <v>141</v>
      </c>
      <c r="J22" s="17">
        <v>14577</v>
      </c>
      <c r="K22" s="17">
        <v>64</v>
      </c>
      <c r="L22" s="17">
        <v>147</v>
      </c>
      <c r="M22" s="17">
        <v>15948</v>
      </c>
      <c r="N22" s="17">
        <v>62</v>
      </c>
      <c r="O22" s="17">
        <v>98</v>
      </c>
      <c r="P22" s="17">
        <v>13498</v>
      </c>
    </row>
    <row r="23" spans="1:16" x14ac:dyDescent="0.2">
      <c r="A23" s="12" t="s">
        <v>891</v>
      </c>
      <c r="B23" s="34">
        <v>13856905.946</v>
      </c>
      <c r="C23" s="21">
        <f t="shared" si="3"/>
        <v>1.8286779051419358E-2</v>
      </c>
      <c r="D23" s="21">
        <f>I23/$I$4</f>
        <v>1.6853932584269662E-2</v>
      </c>
      <c r="E23" s="21">
        <f>J23/$J$4</f>
        <v>5.6295766730395857E-3</v>
      </c>
      <c r="F23" s="21">
        <f t="shared" si="2"/>
        <v>1.5151515151515152E-2</v>
      </c>
      <c r="G23" s="21">
        <f t="shared" si="2"/>
        <v>5.525821922568986E-2</v>
      </c>
      <c r="H23" s="17">
        <v>186</v>
      </c>
      <c r="I23" s="17">
        <v>201</v>
      </c>
      <c r="J23" s="17">
        <v>15182</v>
      </c>
      <c r="K23" s="17">
        <v>186</v>
      </c>
      <c r="L23" s="17">
        <v>205</v>
      </c>
      <c r="M23" s="17">
        <v>13566</v>
      </c>
      <c r="N23" s="17">
        <v>195</v>
      </c>
      <c r="O23" s="17">
        <v>198</v>
      </c>
      <c r="P23" s="17">
        <v>14387</v>
      </c>
    </row>
    <row r="29" spans="1:16" x14ac:dyDescent="0.2">
      <c r="I29" s="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51"/>
  <sheetViews>
    <sheetView workbookViewId="0">
      <selection activeCell="N884" sqref="L884:N884"/>
    </sheetView>
  </sheetViews>
  <sheetFormatPr baseColWidth="10" defaultColWidth="8.83203125" defaultRowHeight="15" x14ac:dyDescent="0.2"/>
  <cols>
    <col min="1" max="2" width="40.6640625" customWidth="1"/>
    <col min="3" max="3" width="15.33203125" customWidth="1"/>
    <col min="4" max="4" width="32" customWidth="1"/>
    <col min="5" max="5" width="19" customWidth="1"/>
    <col min="6" max="6" width="15.33203125" customWidth="1"/>
    <col min="7" max="7" width="32" customWidth="1"/>
    <col min="8" max="8" width="19" customWidth="1"/>
    <col min="9" max="9" width="15.33203125" customWidth="1"/>
    <col min="10" max="10" width="32" customWidth="1"/>
    <col min="11" max="11" width="19" customWidth="1"/>
    <col min="12" max="12" width="15.33203125" customWidth="1"/>
    <col min="13" max="13" width="32" customWidth="1"/>
    <col min="14" max="14" width="19" customWidth="1"/>
    <col min="15" max="15" width="15.33203125" customWidth="1"/>
    <col min="16" max="16" width="32" customWidth="1"/>
    <col min="17" max="17" width="19" customWidth="1"/>
    <col min="18" max="18" width="15.33203125" customWidth="1"/>
    <col min="19" max="19" width="32" customWidth="1"/>
    <col min="20" max="20" width="19" customWidth="1"/>
  </cols>
  <sheetData>
    <row r="1" spans="1:20" ht="19" x14ac:dyDescent="0.25">
      <c r="A1" s="1" t="s">
        <v>0</v>
      </c>
    </row>
    <row r="3" spans="1:20" x14ac:dyDescent="0.2">
      <c r="C3" s="2" t="s">
        <v>1</v>
      </c>
      <c r="F3" s="2" t="s">
        <v>2</v>
      </c>
      <c r="I3" s="2" t="s">
        <v>3</v>
      </c>
      <c r="L3" s="2" t="s">
        <v>4</v>
      </c>
      <c r="O3" s="2" t="s">
        <v>5</v>
      </c>
      <c r="R3" s="2" t="s">
        <v>6</v>
      </c>
    </row>
    <row r="4" spans="1:20" x14ac:dyDescent="0.2">
      <c r="C4" s="2" t="s">
        <v>7</v>
      </c>
      <c r="D4" s="2" t="s">
        <v>8</v>
      </c>
      <c r="E4" s="2" t="s">
        <v>9</v>
      </c>
      <c r="F4" s="2" t="s">
        <v>7</v>
      </c>
      <c r="G4" s="2" t="s">
        <v>8</v>
      </c>
      <c r="H4" s="2" t="s">
        <v>9</v>
      </c>
      <c r="I4" s="2" t="s">
        <v>7</v>
      </c>
      <c r="J4" s="2" t="s">
        <v>8</v>
      </c>
      <c r="K4" s="2" t="s">
        <v>9</v>
      </c>
      <c r="L4" s="2" t="s">
        <v>7</v>
      </c>
      <c r="M4" s="2" t="s">
        <v>8</v>
      </c>
      <c r="N4" s="2" t="s">
        <v>9</v>
      </c>
      <c r="O4" s="2" t="s">
        <v>7</v>
      </c>
      <c r="P4" s="2" t="s">
        <v>8</v>
      </c>
      <c r="Q4" s="2" t="s">
        <v>9</v>
      </c>
      <c r="R4" s="2" t="s">
        <v>7</v>
      </c>
      <c r="S4" s="2" t="s">
        <v>8</v>
      </c>
      <c r="T4" s="2" t="s">
        <v>9</v>
      </c>
    </row>
    <row r="5" spans="1:20" x14ac:dyDescent="0.2">
      <c r="A5" s="2" t="s">
        <v>10</v>
      </c>
      <c r="B5" s="2" t="s">
        <v>11</v>
      </c>
      <c r="C5" s="3">
        <v>4057</v>
      </c>
      <c r="D5" s="3">
        <v>13119</v>
      </c>
      <c r="E5" s="3">
        <v>2432211</v>
      </c>
      <c r="F5" s="3">
        <v>4265</v>
      </c>
      <c r="G5" s="3">
        <v>12577</v>
      </c>
      <c r="H5" s="3">
        <v>2450384</v>
      </c>
      <c r="I5" s="3">
        <v>4022</v>
      </c>
      <c r="J5" s="3">
        <v>12357</v>
      </c>
      <c r="K5" s="3">
        <v>2388914</v>
      </c>
      <c r="L5" s="3">
        <v>4107</v>
      </c>
      <c r="M5" s="3">
        <v>12203</v>
      </c>
      <c r="N5" s="3">
        <v>2529839</v>
      </c>
      <c r="O5" s="3">
        <v>4190</v>
      </c>
      <c r="P5" s="3">
        <v>11982</v>
      </c>
      <c r="Q5" s="3">
        <v>2509809</v>
      </c>
      <c r="R5" s="3">
        <v>4055</v>
      </c>
      <c r="S5" s="3">
        <v>11926</v>
      </c>
      <c r="T5" s="3">
        <v>2696828</v>
      </c>
    </row>
    <row r="6" spans="1:20" x14ac:dyDescent="0.2">
      <c r="B6" s="2" t="s">
        <v>12</v>
      </c>
      <c r="C6" s="3">
        <v>1012</v>
      </c>
      <c r="D6" s="3">
        <v>669</v>
      </c>
      <c r="E6" s="3">
        <v>25599</v>
      </c>
      <c r="F6" s="3">
        <v>1257</v>
      </c>
      <c r="G6" s="3">
        <v>612</v>
      </c>
      <c r="H6" s="3">
        <v>34043</v>
      </c>
      <c r="I6" s="3">
        <v>1065</v>
      </c>
      <c r="J6" s="3">
        <v>603</v>
      </c>
      <c r="K6" s="3">
        <v>32620</v>
      </c>
      <c r="L6" s="3">
        <v>1140</v>
      </c>
      <c r="M6" s="3">
        <v>549</v>
      </c>
      <c r="N6" s="3">
        <v>41531</v>
      </c>
      <c r="O6" s="3">
        <v>1244</v>
      </c>
      <c r="P6" s="3">
        <v>503</v>
      </c>
      <c r="Q6" s="3">
        <v>39710</v>
      </c>
      <c r="R6" s="3">
        <v>1167</v>
      </c>
      <c r="S6" s="3">
        <v>487</v>
      </c>
      <c r="T6" s="3">
        <v>46216</v>
      </c>
    </row>
    <row r="7" spans="1:20" x14ac:dyDescent="0.2">
      <c r="B7" s="2" t="s">
        <v>13</v>
      </c>
      <c r="C7" s="3">
        <v>445</v>
      </c>
      <c r="D7" s="3">
        <v>424</v>
      </c>
      <c r="E7" s="3">
        <v>0</v>
      </c>
      <c r="F7" s="3">
        <v>460</v>
      </c>
      <c r="G7" s="4" t="s">
        <v>14</v>
      </c>
      <c r="H7" s="4" t="s">
        <v>14</v>
      </c>
      <c r="I7" s="3">
        <v>436</v>
      </c>
      <c r="J7" s="3">
        <v>414</v>
      </c>
      <c r="K7" s="3">
        <v>0</v>
      </c>
      <c r="L7" s="3">
        <v>440</v>
      </c>
      <c r="M7" s="3">
        <v>383</v>
      </c>
      <c r="N7" s="3">
        <v>0</v>
      </c>
      <c r="O7" s="3">
        <v>406</v>
      </c>
      <c r="P7" s="3">
        <v>330</v>
      </c>
      <c r="Q7" s="3">
        <v>0</v>
      </c>
      <c r="R7" s="3">
        <v>411</v>
      </c>
      <c r="S7" s="4" t="s">
        <v>14</v>
      </c>
      <c r="T7" s="4" t="s">
        <v>14</v>
      </c>
    </row>
    <row r="8" spans="1:20" x14ac:dyDescent="0.2">
      <c r="B8" s="2" t="s">
        <v>15</v>
      </c>
      <c r="C8" s="3">
        <v>95</v>
      </c>
      <c r="D8" s="3">
        <v>43</v>
      </c>
      <c r="E8" s="3">
        <v>0</v>
      </c>
      <c r="F8" s="3">
        <v>99</v>
      </c>
      <c r="G8" s="3">
        <v>46</v>
      </c>
      <c r="H8" s="3">
        <v>0</v>
      </c>
      <c r="I8" s="3">
        <v>98</v>
      </c>
      <c r="J8" s="3">
        <v>43</v>
      </c>
      <c r="K8" s="3">
        <v>0</v>
      </c>
      <c r="L8" s="3">
        <v>103</v>
      </c>
      <c r="M8" s="3">
        <v>39</v>
      </c>
      <c r="N8" s="3">
        <v>0</v>
      </c>
      <c r="O8" s="3">
        <v>108</v>
      </c>
      <c r="P8" s="3">
        <v>48</v>
      </c>
      <c r="Q8" s="3">
        <v>0</v>
      </c>
      <c r="R8" s="3">
        <v>115</v>
      </c>
      <c r="S8" s="3">
        <v>49</v>
      </c>
      <c r="T8" s="3">
        <v>0</v>
      </c>
    </row>
    <row r="9" spans="1:20" x14ac:dyDescent="0.2">
      <c r="B9" s="2" t="s">
        <v>16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 x14ac:dyDescent="0.2">
      <c r="B10" s="2" t="s">
        <v>17</v>
      </c>
      <c r="C10" s="3">
        <v>24</v>
      </c>
      <c r="D10" s="3">
        <v>58</v>
      </c>
      <c r="E10" s="3">
        <v>0</v>
      </c>
      <c r="F10" s="3">
        <v>23</v>
      </c>
      <c r="G10" s="3">
        <v>56</v>
      </c>
      <c r="H10" s="3">
        <v>0</v>
      </c>
      <c r="I10" s="3">
        <v>26</v>
      </c>
      <c r="J10" s="3">
        <v>60</v>
      </c>
      <c r="K10" s="3">
        <v>0</v>
      </c>
      <c r="L10" s="3">
        <v>23</v>
      </c>
      <c r="M10" s="3">
        <v>54</v>
      </c>
      <c r="N10" s="3">
        <v>0</v>
      </c>
      <c r="O10" s="3">
        <v>16</v>
      </c>
      <c r="P10" s="3">
        <v>32</v>
      </c>
      <c r="Q10" s="3">
        <v>0</v>
      </c>
      <c r="R10" s="3">
        <v>15</v>
      </c>
      <c r="S10" s="3">
        <v>39</v>
      </c>
      <c r="T10" s="3">
        <v>0</v>
      </c>
    </row>
    <row r="11" spans="1:20" x14ac:dyDescent="0.2">
      <c r="B11" s="2" t="s">
        <v>18</v>
      </c>
      <c r="C11" s="3">
        <v>4</v>
      </c>
      <c r="D11" s="3">
        <v>27</v>
      </c>
      <c r="E11" s="3">
        <v>0</v>
      </c>
      <c r="F11" s="3">
        <v>4</v>
      </c>
      <c r="G11" s="3">
        <v>27</v>
      </c>
      <c r="H11" s="3">
        <v>0</v>
      </c>
      <c r="I11" s="3">
        <v>4</v>
      </c>
      <c r="J11" s="3">
        <v>26</v>
      </c>
      <c r="K11" s="3">
        <v>0</v>
      </c>
      <c r="L11" s="3">
        <v>4</v>
      </c>
      <c r="M11" s="3">
        <v>21</v>
      </c>
      <c r="N11" s="3">
        <v>0</v>
      </c>
      <c r="O11" s="3">
        <v>4</v>
      </c>
      <c r="P11" s="3">
        <v>22</v>
      </c>
      <c r="Q11" s="3">
        <v>0</v>
      </c>
      <c r="R11" s="3">
        <v>4</v>
      </c>
      <c r="S11" s="3">
        <v>17</v>
      </c>
      <c r="T11" s="3">
        <v>0</v>
      </c>
    </row>
    <row r="12" spans="1:20" x14ac:dyDescent="0.2">
      <c r="B12" s="2" t="s">
        <v>19</v>
      </c>
      <c r="C12" s="3">
        <v>1</v>
      </c>
      <c r="D12" s="4" t="s">
        <v>14</v>
      </c>
      <c r="E12" s="4" t="s">
        <v>14</v>
      </c>
      <c r="F12" s="3">
        <v>1</v>
      </c>
      <c r="G12" s="4" t="s">
        <v>14</v>
      </c>
      <c r="H12" s="4" t="s">
        <v>14</v>
      </c>
      <c r="I12" s="3">
        <v>1</v>
      </c>
      <c r="J12" s="4" t="s">
        <v>14</v>
      </c>
      <c r="K12" s="4" t="s">
        <v>14</v>
      </c>
      <c r="L12" s="3">
        <v>1</v>
      </c>
      <c r="M12" s="4" t="s">
        <v>14</v>
      </c>
      <c r="N12" s="4" t="s">
        <v>14</v>
      </c>
      <c r="O12" s="3">
        <v>1</v>
      </c>
      <c r="P12" s="4" t="s">
        <v>14</v>
      </c>
      <c r="Q12" s="4" t="s">
        <v>14</v>
      </c>
      <c r="R12" s="3">
        <v>2</v>
      </c>
      <c r="S12" s="4" t="s">
        <v>14</v>
      </c>
      <c r="T12" s="4" t="s">
        <v>14</v>
      </c>
    </row>
    <row r="13" spans="1:20" x14ac:dyDescent="0.2">
      <c r="B13" s="2" t="s">
        <v>20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 x14ac:dyDescent="0.2">
      <c r="B14" s="2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x14ac:dyDescent="0.2">
      <c r="B15" s="2" t="s">
        <v>22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 x14ac:dyDescent="0.2">
      <c r="B16" s="2" t="s">
        <v>23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x14ac:dyDescent="0.2">
      <c r="B17" s="2" t="s">
        <v>24</v>
      </c>
      <c r="C17" s="3">
        <v>0</v>
      </c>
      <c r="D17" s="3">
        <v>0</v>
      </c>
      <c r="E17" s="3">
        <v>0</v>
      </c>
      <c r="F17" s="3">
        <v>1</v>
      </c>
      <c r="G17" s="4" t="s">
        <v>14</v>
      </c>
      <c r="H17" s="4" t="s">
        <v>14</v>
      </c>
      <c r="I17" s="3">
        <v>1</v>
      </c>
      <c r="J17" s="4" t="s">
        <v>14</v>
      </c>
      <c r="K17" s="4" t="s">
        <v>14</v>
      </c>
      <c r="L17" s="3">
        <v>0</v>
      </c>
      <c r="M17" s="3">
        <v>0</v>
      </c>
      <c r="N17" s="3">
        <v>0</v>
      </c>
      <c r="O17" s="3">
        <v>1</v>
      </c>
      <c r="P17" s="4" t="s">
        <v>14</v>
      </c>
      <c r="Q17" s="4" t="s">
        <v>14</v>
      </c>
      <c r="R17" s="3">
        <v>1</v>
      </c>
      <c r="S17" s="4" t="s">
        <v>14</v>
      </c>
      <c r="T17" s="4" t="s">
        <v>14</v>
      </c>
    </row>
    <row r="18" spans="2:20" x14ac:dyDescent="0.2">
      <c r="B18" s="2" t="s">
        <v>25</v>
      </c>
      <c r="C18" s="3">
        <v>3</v>
      </c>
      <c r="D18" s="3">
        <v>2</v>
      </c>
      <c r="E18" s="3">
        <v>0</v>
      </c>
      <c r="F18" s="3">
        <v>5</v>
      </c>
      <c r="G18" s="3">
        <v>2</v>
      </c>
      <c r="H18" s="3">
        <v>0</v>
      </c>
      <c r="I18" s="3">
        <v>4</v>
      </c>
      <c r="J18" s="3">
        <v>1</v>
      </c>
      <c r="K18" s="3">
        <v>0</v>
      </c>
      <c r="L18" s="3">
        <v>5</v>
      </c>
      <c r="M18" s="3">
        <v>2</v>
      </c>
      <c r="N18" s="3">
        <v>0</v>
      </c>
      <c r="O18" s="3">
        <v>4</v>
      </c>
      <c r="P18" s="3">
        <v>2</v>
      </c>
      <c r="Q18" s="3">
        <v>0</v>
      </c>
      <c r="R18" s="3">
        <v>4</v>
      </c>
      <c r="S18" s="3">
        <v>2</v>
      </c>
      <c r="T18" s="3">
        <v>0</v>
      </c>
    </row>
    <row r="19" spans="2:20" x14ac:dyDescent="0.2">
      <c r="B19" s="2" t="s">
        <v>26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x14ac:dyDescent="0.2">
      <c r="B20" s="2" t="s">
        <v>27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x14ac:dyDescent="0.2">
      <c r="B21" s="2" t="s">
        <v>28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 x14ac:dyDescent="0.2">
      <c r="B22" s="2" t="s">
        <v>29</v>
      </c>
      <c r="C22" s="3">
        <v>1</v>
      </c>
      <c r="D22" s="4" t="s">
        <v>14</v>
      </c>
      <c r="E22" s="4" t="s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4" t="s">
        <v>14</v>
      </c>
      <c r="N22" s="4" t="s">
        <v>14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2:20" x14ac:dyDescent="0.2">
      <c r="B23" s="2" t="s">
        <v>30</v>
      </c>
      <c r="C23" s="3">
        <v>11</v>
      </c>
      <c r="D23" s="3">
        <v>9</v>
      </c>
      <c r="E23" s="3">
        <v>0</v>
      </c>
      <c r="F23" s="3">
        <v>10</v>
      </c>
      <c r="G23" s="3">
        <v>14</v>
      </c>
      <c r="H23" s="3">
        <v>0</v>
      </c>
      <c r="I23" s="3">
        <v>10</v>
      </c>
      <c r="J23" s="3">
        <v>24</v>
      </c>
      <c r="K23" s="3">
        <v>0</v>
      </c>
      <c r="L23" s="3">
        <v>9</v>
      </c>
      <c r="M23" s="3">
        <v>24</v>
      </c>
      <c r="N23" s="3">
        <v>0</v>
      </c>
      <c r="O23" s="3">
        <v>11</v>
      </c>
      <c r="P23" s="3">
        <v>23</v>
      </c>
      <c r="Q23" s="3">
        <v>0</v>
      </c>
      <c r="R23" s="3">
        <v>12</v>
      </c>
      <c r="S23" s="3">
        <v>23</v>
      </c>
      <c r="T23" s="3">
        <v>0</v>
      </c>
    </row>
    <row r="24" spans="2:20" x14ac:dyDescent="0.2">
      <c r="B24" s="2" t="s">
        <v>31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x14ac:dyDescent="0.2">
      <c r="B25" s="2" t="s">
        <v>32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 x14ac:dyDescent="0.2">
      <c r="B26" s="2" t="s">
        <v>33</v>
      </c>
      <c r="C26" s="3">
        <v>1</v>
      </c>
      <c r="D26" s="4" t="s">
        <v>14</v>
      </c>
      <c r="E26" s="4" t="s">
        <v>14</v>
      </c>
      <c r="F26" s="3">
        <v>1</v>
      </c>
      <c r="G26" s="4" t="s">
        <v>14</v>
      </c>
      <c r="H26" s="4" t="s">
        <v>14</v>
      </c>
      <c r="I26" s="3">
        <v>1</v>
      </c>
      <c r="J26" s="4" t="s">
        <v>14</v>
      </c>
      <c r="K26" s="4" t="s">
        <v>14</v>
      </c>
      <c r="L26" s="3">
        <v>2</v>
      </c>
      <c r="M26" s="4" t="s">
        <v>14</v>
      </c>
      <c r="N26" s="4" t="s">
        <v>14</v>
      </c>
      <c r="O26" s="3">
        <v>2</v>
      </c>
      <c r="P26" s="4" t="s">
        <v>14</v>
      </c>
      <c r="Q26" s="4" t="s">
        <v>14</v>
      </c>
      <c r="R26" s="3">
        <v>2</v>
      </c>
      <c r="S26" s="4" t="s">
        <v>14</v>
      </c>
      <c r="T26" s="4" t="s">
        <v>14</v>
      </c>
    </row>
    <row r="27" spans="2:20" x14ac:dyDescent="0.2">
      <c r="B27" s="2" t="s">
        <v>34</v>
      </c>
      <c r="C27" s="3">
        <v>34</v>
      </c>
      <c r="D27" s="3">
        <v>20</v>
      </c>
      <c r="E27" s="3">
        <v>0</v>
      </c>
      <c r="F27" s="3">
        <v>38</v>
      </c>
      <c r="G27" s="3">
        <v>16</v>
      </c>
      <c r="H27" s="3">
        <v>0</v>
      </c>
      <c r="I27" s="3">
        <v>32</v>
      </c>
      <c r="J27" s="3">
        <v>14</v>
      </c>
      <c r="K27" s="3">
        <v>0</v>
      </c>
      <c r="L27" s="3">
        <v>37</v>
      </c>
      <c r="M27" s="3">
        <v>14</v>
      </c>
      <c r="N27" s="3">
        <v>0</v>
      </c>
      <c r="O27" s="3">
        <v>40</v>
      </c>
      <c r="P27" s="3">
        <v>12</v>
      </c>
      <c r="Q27" s="3">
        <v>0</v>
      </c>
      <c r="R27" s="3">
        <v>38</v>
      </c>
      <c r="S27" s="3">
        <v>12</v>
      </c>
      <c r="T27" s="3">
        <v>0</v>
      </c>
    </row>
    <row r="28" spans="2:20" x14ac:dyDescent="0.2">
      <c r="B28" s="2" t="s">
        <v>35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4" t="s">
        <v>14</v>
      </c>
      <c r="Q28" s="4" t="s">
        <v>14</v>
      </c>
      <c r="R28" s="3">
        <v>1</v>
      </c>
      <c r="S28" s="4" t="s">
        <v>14</v>
      </c>
      <c r="T28" s="4" t="s">
        <v>14</v>
      </c>
    </row>
    <row r="29" spans="2:20" x14ac:dyDescent="0.2">
      <c r="B29" s="2" t="s">
        <v>36</v>
      </c>
      <c r="C29" s="3">
        <v>124</v>
      </c>
      <c r="D29" s="3">
        <v>153</v>
      </c>
      <c r="E29" s="3">
        <v>0</v>
      </c>
      <c r="F29" s="3">
        <v>117</v>
      </c>
      <c r="G29" s="3">
        <v>153</v>
      </c>
      <c r="H29" s="3">
        <v>0</v>
      </c>
      <c r="I29" s="3">
        <v>112</v>
      </c>
      <c r="J29" s="3">
        <v>140</v>
      </c>
      <c r="K29" s="3">
        <v>0</v>
      </c>
      <c r="L29" s="3">
        <v>105</v>
      </c>
      <c r="M29" s="3">
        <v>137</v>
      </c>
      <c r="N29" s="3">
        <v>0</v>
      </c>
      <c r="O29" s="3">
        <v>85</v>
      </c>
      <c r="P29" s="3">
        <v>110</v>
      </c>
      <c r="Q29" s="3">
        <v>0</v>
      </c>
      <c r="R29" s="3">
        <v>87</v>
      </c>
      <c r="S29" s="3">
        <v>102</v>
      </c>
      <c r="T29" s="3">
        <v>0</v>
      </c>
    </row>
    <row r="30" spans="2:20" x14ac:dyDescent="0.2">
      <c r="B30" s="2" t="s">
        <v>37</v>
      </c>
      <c r="C30" s="3">
        <v>43</v>
      </c>
      <c r="D30" s="3">
        <v>34</v>
      </c>
      <c r="E30" s="3">
        <v>0</v>
      </c>
      <c r="F30" s="3">
        <v>44</v>
      </c>
      <c r="G30" s="3">
        <v>27</v>
      </c>
      <c r="H30" s="3">
        <v>0</v>
      </c>
      <c r="I30" s="3">
        <v>43</v>
      </c>
      <c r="J30" s="3">
        <v>25</v>
      </c>
      <c r="K30" s="3">
        <v>0</v>
      </c>
      <c r="L30" s="3">
        <v>43</v>
      </c>
      <c r="M30" s="3">
        <v>24</v>
      </c>
      <c r="N30" s="3">
        <v>0</v>
      </c>
      <c r="O30" s="3">
        <v>41</v>
      </c>
      <c r="P30" s="3">
        <v>24</v>
      </c>
      <c r="Q30" s="3">
        <v>0</v>
      </c>
      <c r="R30" s="3">
        <v>42</v>
      </c>
      <c r="S30" s="3">
        <v>23</v>
      </c>
      <c r="T30" s="3">
        <v>0</v>
      </c>
    </row>
    <row r="31" spans="2:20" x14ac:dyDescent="0.2">
      <c r="B31" s="2" t="s">
        <v>38</v>
      </c>
      <c r="C31" s="3">
        <v>13</v>
      </c>
      <c r="D31" s="3">
        <v>6</v>
      </c>
      <c r="E31" s="3">
        <v>0</v>
      </c>
      <c r="F31" s="3">
        <v>19</v>
      </c>
      <c r="G31" s="3">
        <v>7</v>
      </c>
      <c r="H31" s="3">
        <v>0</v>
      </c>
      <c r="I31" s="3">
        <v>14</v>
      </c>
      <c r="J31" s="3">
        <v>6</v>
      </c>
      <c r="K31" s="3">
        <v>0</v>
      </c>
      <c r="L31" s="3">
        <v>13</v>
      </c>
      <c r="M31" s="3">
        <v>5</v>
      </c>
      <c r="N31" s="3">
        <v>0</v>
      </c>
      <c r="O31" s="3">
        <v>8</v>
      </c>
      <c r="P31" s="3">
        <v>3</v>
      </c>
      <c r="Q31" s="3">
        <v>0</v>
      </c>
      <c r="R31" s="3">
        <v>8</v>
      </c>
      <c r="S31" s="3">
        <v>3</v>
      </c>
      <c r="T31" s="3">
        <v>0</v>
      </c>
    </row>
    <row r="32" spans="2:20" x14ac:dyDescent="0.2">
      <c r="B32" s="2" t="s">
        <v>39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2:20" x14ac:dyDescent="0.2">
      <c r="B33" s="2" t="s">
        <v>40</v>
      </c>
      <c r="C33" s="3">
        <v>1</v>
      </c>
      <c r="D33" s="4" t="s">
        <v>14</v>
      </c>
      <c r="E33" s="4" t="s">
        <v>14</v>
      </c>
      <c r="F33" s="3">
        <v>2</v>
      </c>
      <c r="G33" s="4" t="s">
        <v>14</v>
      </c>
      <c r="H33" s="4" t="s">
        <v>14</v>
      </c>
      <c r="I33" s="3">
        <v>0</v>
      </c>
      <c r="J33" s="3">
        <v>0</v>
      </c>
      <c r="K33" s="3">
        <v>0</v>
      </c>
      <c r="L33" s="3">
        <v>2</v>
      </c>
      <c r="M33" s="4" t="s">
        <v>14</v>
      </c>
      <c r="N33" s="4" t="s">
        <v>14</v>
      </c>
      <c r="O33" s="3">
        <v>2</v>
      </c>
      <c r="P33" s="4" t="s">
        <v>14</v>
      </c>
      <c r="Q33" s="4" t="s">
        <v>14</v>
      </c>
      <c r="R33" s="3">
        <v>2</v>
      </c>
      <c r="S33" s="4" t="s">
        <v>14</v>
      </c>
      <c r="T33" s="4" t="s">
        <v>14</v>
      </c>
    </row>
    <row r="34" spans="2:20" x14ac:dyDescent="0.2">
      <c r="B34" s="2" t="s">
        <v>41</v>
      </c>
      <c r="C34" s="3">
        <v>6</v>
      </c>
      <c r="D34" s="3">
        <v>11</v>
      </c>
      <c r="E34" s="3">
        <v>0</v>
      </c>
      <c r="F34" s="3">
        <v>6</v>
      </c>
      <c r="G34" s="3">
        <v>10</v>
      </c>
      <c r="H34" s="3">
        <v>0</v>
      </c>
      <c r="I34" s="3">
        <v>6</v>
      </c>
      <c r="J34" s="3">
        <v>10</v>
      </c>
      <c r="K34" s="3">
        <v>0</v>
      </c>
      <c r="L34" s="3">
        <v>6</v>
      </c>
      <c r="M34" s="3">
        <v>10</v>
      </c>
      <c r="N34" s="3">
        <v>0</v>
      </c>
      <c r="O34" s="3">
        <v>4</v>
      </c>
      <c r="P34" s="3">
        <v>8</v>
      </c>
      <c r="Q34" s="3">
        <v>0</v>
      </c>
      <c r="R34" s="3">
        <v>4</v>
      </c>
      <c r="S34" s="3">
        <v>8</v>
      </c>
      <c r="T34" s="3">
        <v>0</v>
      </c>
    </row>
    <row r="35" spans="2:20" x14ac:dyDescent="0.2">
      <c r="B35" s="2" t="s">
        <v>42</v>
      </c>
      <c r="C35" s="3">
        <v>1</v>
      </c>
      <c r="D35" s="4" t="s">
        <v>14</v>
      </c>
      <c r="E35" s="4" t="s">
        <v>14</v>
      </c>
      <c r="F35" s="3">
        <v>1</v>
      </c>
      <c r="G35" s="4" t="s">
        <v>14</v>
      </c>
      <c r="H35" s="4" t="s">
        <v>14</v>
      </c>
      <c r="I35" s="3">
        <v>1</v>
      </c>
      <c r="J35" s="4" t="s">
        <v>14</v>
      </c>
      <c r="K35" s="4" t="s">
        <v>14</v>
      </c>
      <c r="L35" s="3">
        <v>1</v>
      </c>
      <c r="M35" s="4" t="s">
        <v>14</v>
      </c>
      <c r="N35" s="4" t="s">
        <v>14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2:20" x14ac:dyDescent="0.2">
      <c r="B36" s="2" t="s">
        <v>43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2:20" x14ac:dyDescent="0.2">
      <c r="B37" s="2" t="s">
        <v>44</v>
      </c>
      <c r="C37" s="3">
        <v>1</v>
      </c>
      <c r="D37" s="4" t="s">
        <v>14</v>
      </c>
      <c r="E37" s="4" t="s">
        <v>14</v>
      </c>
      <c r="F37" s="3">
        <v>1</v>
      </c>
      <c r="G37" s="4" t="s">
        <v>14</v>
      </c>
      <c r="H37" s="4" t="s">
        <v>14</v>
      </c>
      <c r="I37" s="3">
        <v>1</v>
      </c>
      <c r="J37" s="4" t="s">
        <v>14</v>
      </c>
      <c r="K37" s="4" t="s">
        <v>14</v>
      </c>
      <c r="L37" s="3">
        <v>1</v>
      </c>
      <c r="M37" s="4" t="s">
        <v>14</v>
      </c>
      <c r="N37" s="4" t="s">
        <v>14</v>
      </c>
      <c r="O37" s="3">
        <v>1</v>
      </c>
      <c r="P37" s="4" t="s">
        <v>14</v>
      </c>
      <c r="Q37" s="4" t="s">
        <v>14</v>
      </c>
      <c r="R37" s="3">
        <v>0</v>
      </c>
      <c r="S37" s="3">
        <v>0</v>
      </c>
      <c r="T37" s="3">
        <v>0</v>
      </c>
    </row>
    <row r="38" spans="2:20" x14ac:dyDescent="0.2">
      <c r="B38" s="2" t="s">
        <v>45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4" t="s">
        <v>14</v>
      </c>
      <c r="T38" s="4" t="s">
        <v>14</v>
      </c>
    </row>
    <row r="39" spans="2:20" x14ac:dyDescent="0.2">
      <c r="B39" s="2" t="s">
        <v>46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2:20" x14ac:dyDescent="0.2">
      <c r="B40" s="2" t="s">
        <v>47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2:20" x14ac:dyDescent="0.2">
      <c r="B41" s="2" t="s">
        <v>48</v>
      </c>
      <c r="C41" s="3">
        <v>3</v>
      </c>
      <c r="D41" s="3">
        <v>2</v>
      </c>
      <c r="E41" s="3">
        <v>0</v>
      </c>
      <c r="F41" s="3">
        <v>4</v>
      </c>
      <c r="G41" s="3">
        <v>1</v>
      </c>
      <c r="H41" s="3">
        <v>0</v>
      </c>
      <c r="I41" s="3">
        <v>4</v>
      </c>
      <c r="J41" s="3">
        <v>1</v>
      </c>
      <c r="K41" s="3">
        <v>0</v>
      </c>
      <c r="L41" s="3">
        <v>4</v>
      </c>
      <c r="M41" s="3">
        <v>2</v>
      </c>
      <c r="N41" s="3">
        <v>0</v>
      </c>
      <c r="O41" s="3">
        <v>3</v>
      </c>
      <c r="P41" s="3">
        <v>2</v>
      </c>
      <c r="Q41" s="3">
        <v>0</v>
      </c>
      <c r="R41" s="3">
        <v>4</v>
      </c>
      <c r="S41" s="3">
        <v>1</v>
      </c>
      <c r="T41" s="3">
        <v>0</v>
      </c>
    </row>
    <row r="42" spans="2:20" x14ac:dyDescent="0.2">
      <c r="B42" s="2" t="s">
        <v>49</v>
      </c>
      <c r="C42" s="3">
        <v>72</v>
      </c>
      <c r="D42" s="3">
        <v>48</v>
      </c>
      <c r="E42" s="3">
        <v>0</v>
      </c>
      <c r="F42" s="3">
        <v>73</v>
      </c>
      <c r="G42" s="3">
        <v>41</v>
      </c>
      <c r="H42" s="3">
        <v>0</v>
      </c>
      <c r="I42" s="3">
        <v>65</v>
      </c>
      <c r="J42" s="3">
        <v>42</v>
      </c>
      <c r="K42" s="3">
        <v>0</v>
      </c>
      <c r="L42" s="3">
        <v>65</v>
      </c>
      <c r="M42" s="3">
        <v>41</v>
      </c>
      <c r="N42" s="3">
        <v>0</v>
      </c>
      <c r="O42" s="3">
        <v>63</v>
      </c>
      <c r="P42" s="3">
        <v>34</v>
      </c>
      <c r="Q42" s="3">
        <v>0</v>
      </c>
      <c r="R42" s="3">
        <v>58</v>
      </c>
      <c r="S42" s="3">
        <v>28</v>
      </c>
      <c r="T42" s="3">
        <v>0</v>
      </c>
    </row>
    <row r="43" spans="2:20" x14ac:dyDescent="0.2">
      <c r="B43" s="2" t="s">
        <v>50</v>
      </c>
      <c r="C43" s="3">
        <v>4</v>
      </c>
      <c r="D43" s="3">
        <v>4</v>
      </c>
      <c r="E43" s="3">
        <v>0</v>
      </c>
      <c r="F43" s="3">
        <v>6</v>
      </c>
      <c r="G43" s="3">
        <v>2</v>
      </c>
      <c r="H43" s="3">
        <v>0</v>
      </c>
      <c r="I43" s="3">
        <v>8</v>
      </c>
      <c r="J43" s="3">
        <v>2</v>
      </c>
      <c r="K43" s="3">
        <v>0</v>
      </c>
      <c r="L43" s="3">
        <v>10</v>
      </c>
      <c r="M43" s="3">
        <v>3</v>
      </c>
      <c r="N43" s="3">
        <v>0</v>
      </c>
      <c r="O43" s="3">
        <v>3</v>
      </c>
      <c r="P43" s="3">
        <v>2</v>
      </c>
      <c r="Q43" s="3">
        <v>0</v>
      </c>
      <c r="R43" s="3">
        <v>4</v>
      </c>
      <c r="S43" s="3">
        <v>3</v>
      </c>
      <c r="T43" s="3">
        <v>0</v>
      </c>
    </row>
    <row r="44" spans="2:20" x14ac:dyDescent="0.2">
      <c r="B44" s="2" t="s">
        <v>51</v>
      </c>
      <c r="C44" s="3">
        <v>1</v>
      </c>
      <c r="D44" s="4" t="s">
        <v>14</v>
      </c>
      <c r="E44" s="4" t="s">
        <v>14</v>
      </c>
      <c r="F44" s="3">
        <v>1</v>
      </c>
      <c r="G44" s="4" t="s">
        <v>14</v>
      </c>
      <c r="H44" s="4" t="s">
        <v>14</v>
      </c>
      <c r="I44" s="3">
        <v>1</v>
      </c>
      <c r="J44" s="4" t="s">
        <v>14</v>
      </c>
      <c r="K44" s="4" t="s">
        <v>14</v>
      </c>
      <c r="L44" s="3">
        <v>2</v>
      </c>
      <c r="M44" s="4" t="s">
        <v>14</v>
      </c>
      <c r="N44" s="4" t="s">
        <v>14</v>
      </c>
      <c r="O44" s="3">
        <v>2</v>
      </c>
      <c r="P44" s="4" t="s">
        <v>14</v>
      </c>
      <c r="Q44" s="4" t="s">
        <v>14</v>
      </c>
      <c r="R44" s="3">
        <v>1</v>
      </c>
      <c r="S44" s="4" t="s">
        <v>14</v>
      </c>
      <c r="T44" s="4" t="s">
        <v>14</v>
      </c>
    </row>
    <row r="45" spans="2:20" x14ac:dyDescent="0.2">
      <c r="B45" s="2" t="s">
        <v>52</v>
      </c>
      <c r="C45" s="3">
        <v>2</v>
      </c>
      <c r="D45" s="4" t="s">
        <v>14</v>
      </c>
      <c r="E45" s="4" t="s">
        <v>14</v>
      </c>
      <c r="F45" s="3">
        <v>4</v>
      </c>
      <c r="G45" s="3">
        <v>3</v>
      </c>
      <c r="H45" s="3">
        <v>0</v>
      </c>
      <c r="I45" s="3">
        <v>4</v>
      </c>
      <c r="J45" s="3">
        <v>3</v>
      </c>
      <c r="K45" s="3">
        <v>0</v>
      </c>
      <c r="L45" s="3">
        <v>3</v>
      </c>
      <c r="M45" s="3">
        <v>2</v>
      </c>
      <c r="N45" s="3">
        <v>0</v>
      </c>
      <c r="O45" s="3">
        <v>6</v>
      </c>
      <c r="P45" s="3">
        <v>3</v>
      </c>
      <c r="Q45" s="3">
        <v>0</v>
      </c>
      <c r="R45" s="3">
        <v>6</v>
      </c>
      <c r="S45" s="3">
        <v>1</v>
      </c>
      <c r="T45" s="3">
        <v>0</v>
      </c>
    </row>
    <row r="46" spans="2:20" x14ac:dyDescent="0.2">
      <c r="B46" s="2" t="s">
        <v>53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2:20" x14ac:dyDescent="0.2">
      <c r="B47" s="2" t="s">
        <v>54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2:20" x14ac:dyDescent="0.2">
      <c r="B48" s="2" t="s">
        <v>55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2:20" x14ac:dyDescent="0.2">
      <c r="B49" s="2" t="s">
        <v>56</v>
      </c>
      <c r="C49" s="3">
        <v>567</v>
      </c>
      <c r="D49" s="3">
        <v>245</v>
      </c>
      <c r="E49" s="3">
        <v>25599</v>
      </c>
      <c r="F49" s="3">
        <v>796</v>
      </c>
      <c r="G49" s="3">
        <v>201</v>
      </c>
      <c r="H49" s="3">
        <v>34031</v>
      </c>
      <c r="I49" s="3">
        <v>628</v>
      </c>
      <c r="J49" s="4" t="s">
        <v>14</v>
      </c>
      <c r="K49" s="4" t="s">
        <v>14</v>
      </c>
      <c r="L49" s="3">
        <v>699</v>
      </c>
      <c r="M49" s="4" t="s">
        <v>14</v>
      </c>
      <c r="N49" s="4" t="s">
        <v>14</v>
      </c>
      <c r="O49" s="3">
        <v>837</v>
      </c>
      <c r="P49" s="4" t="s">
        <v>14</v>
      </c>
      <c r="Q49" s="4" t="s">
        <v>14</v>
      </c>
      <c r="R49" s="3">
        <v>755</v>
      </c>
      <c r="S49" s="3">
        <v>167</v>
      </c>
      <c r="T49" s="3">
        <v>46111</v>
      </c>
    </row>
    <row r="50" spans="2:20" x14ac:dyDescent="0.2">
      <c r="B50" s="2" t="s">
        <v>57</v>
      </c>
      <c r="C50" s="3">
        <v>414</v>
      </c>
      <c r="D50" s="3">
        <v>62</v>
      </c>
      <c r="E50" s="3">
        <v>3795</v>
      </c>
      <c r="F50" s="3">
        <v>626</v>
      </c>
      <c r="G50" s="3">
        <v>61</v>
      </c>
      <c r="H50" s="3">
        <v>11362</v>
      </c>
      <c r="I50" s="3">
        <v>469</v>
      </c>
      <c r="J50" s="3">
        <v>45</v>
      </c>
      <c r="K50" s="3">
        <v>5059</v>
      </c>
      <c r="L50" s="3">
        <v>521</v>
      </c>
      <c r="M50" s="3">
        <v>41</v>
      </c>
      <c r="N50" s="3">
        <v>12445</v>
      </c>
      <c r="O50" s="3">
        <v>632</v>
      </c>
      <c r="P50" s="3">
        <v>43</v>
      </c>
      <c r="Q50" s="3">
        <v>11022</v>
      </c>
      <c r="R50" s="3">
        <v>581</v>
      </c>
      <c r="S50" s="3">
        <v>32</v>
      </c>
      <c r="T50" s="3">
        <v>15448</v>
      </c>
    </row>
    <row r="51" spans="2:20" x14ac:dyDescent="0.2">
      <c r="B51" s="2" t="s">
        <v>58</v>
      </c>
      <c r="C51" s="3">
        <v>138</v>
      </c>
      <c r="D51" s="3">
        <v>130</v>
      </c>
      <c r="E51" s="3">
        <v>20971</v>
      </c>
      <c r="F51" s="3">
        <v>154</v>
      </c>
      <c r="G51" s="3">
        <v>95</v>
      </c>
      <c r="H51" s="3">
        <v>21633</v>
      </c>
      <c r="I51" s="3">
        <v>139</v>
      </c>
      <c r="J51" s="3">
        <v>89</v>
      </c>
      <c r="K51" s="3">
        <v>21064</v>
      </c>
      <c r="L51" s="3">
        <v>161</v>
      </c>
      <c r="M51" s="3">
        <v>82</v>
      </c>
      <c r="N51" s="3">
        <v>22072</v>
      </c>
      <c r="O51" s="3">
        <v>183</v>
      </c>
      <c r="P51" s="3">
        <v>84</v>
      </c>
      <c r="Q51" s="3">
        <v>22486</v>
      </c>
      <c r="R51" s="3">
        <v>153</v>
      </c>
      <c r="S51" s="3">
        <v>94</v>
      </c>
      <c r="T51" s="3">
        <v>23873</v>
      </c>
    </row>
    <row r="52" spans="2:20" x14ac:dyDescent="0.2">
      <c r="B52" s="2" t="s">
        <v>59</v>
      </c>
      <c r="C52" s="3">
        <v>2</v>
      </c>
      <c r="D52" s="4" t="s">
        <v>14</v>
      </c>
      <c r="E52" s="4" t="s">
        <v>14</v>
      </c>
      <c r="F52" s="3">
        <v>1</v>
      </c>
      <c r="G52" s="4" t="s">
        <v>14</v>
      </c>
      <c r="H52" s="4" t="s">
        <v>14</v>
      </c>
      <c r="I52" s="3">
        <v>4</v>
      </c>
      <c r="J52" s="3">
        <v>0</v>
      </c>
      <c r="K52" s="3">
        <v>39</v>
      </c>
      <c r="L52" s="3">
        <v>1</v>
      </c>
      <c r="M52" s="4" t="s">
        <v>14</v>
      </c>
      <c r="N52" s="4" t="s">
        <v>14</v>
      </c>
      <c r="O52" s="3">
        <v>1</v>
      </c>
      <c r="P52" s="4" t="s">
        <v>14</v>
      </c>
      <c r="Q52" s="4" t="s">
        <v>14</v>
      </c>
      <c r="R52" s="3">
        <v>1</v>
      </c>
      <c r="S52" s="4" t="s">
        <v>14</v>
      </c>
      <c r="T52" s="4" t="s">
        <v>14</v>
      </c>
    </row>
    <row r="53" spans="2:20" x14ac:dyDescent="0.2">
      <c r="B53" s="2" t="s">
        <v>60</v>
      </c>
      <c r="C53" s="3">
        <v>13</v>
      </c>
      <c r="D53" s="4" t="s">
        <v>14</v>
      </c>
      <c r="E53" s="4" t="s">
        <v>14</v>
      </c>
      <c r="F53" s="3">
        <v>15</v>
      </c>
      <c r="G53" s="4" t="s">
        <v>14</v>
      </c>
      <c r="H53" s="4" t="s">
        <v>14</v>
      </c>
      <c r="I53" s="3">
        <v>16</v>
      </c>
      <c r="J53" s="3">
        <v>54</v>
      </c>
      <c r="K53" s="3">
        <v>6446</v>
      </c>
      <c r="L53" s="3">
        <v>16</v>
      </c>
      <c r="M53" s="3">
        <v>41</v>
      </c>
      <c r="N53" s="3">
        <v>6759</v>
      </c>
      <c r="O53" s="3">
        <v>21</v>
      </c>
      <c r="P53" s="3">
        <v>43</v>
      </c>
      <c r="Q53" s="3">
        <v>5955</v>
      </c>
      <c r="R53" s="3">
        <v>20</v>
      </c>
      <c r="S53" s="4" t="s">
        <v>14</v>
      </c>
      <c r="T53" s="4" t="s">
        <v>14</v>
      </c>
    </row>
    <row r="54" spans="2:20" x14ac:dyDescent="0.2">
      <c r="B54" s="2" t="s">
        <v>61</v>
      </c>
      <c r="C54" s="3">
        <v>0</v>
      </c>
      <c r="D54" s="3">
        <v>0</v>
      </c>
      <c r="E54" s="3">
        <v>0</v>
      </c>
      <c r="F54" s="3">
        <v>1</v>
      </c>
      <c r="G54" s="4" t="s">
        <v>14</v>
      </c>
      <c r="H54" s="4" t="s">
        <v>14</v>
      </c>
      <c r="I54" s="3">
        <v>1</v>
      </c>
      <c r="J54" s="4" t="s">
        <v>14</v>
      </c>
      <c r="K54" s="4" t="s">
        <v>14</v>
      </c>
      <c r="L54" s="3">
        <v>1</v>
      </c>
      <c r="M54" s="4" t="s">
        <v>14</v>
      </c>
      <c r="N54" s="4" t="s">
        <v>14</v>
      </c>
      <c r="O54" s="3">
        <v>1</v>
      </c>
      <c r="P54" s="4" t="s">
        <v>14</v>
      </c>
      <c r="Q54" s="4" t="s">
        <v>14</v>
      </c>
      <c r="R54" s="3">
        <v>1</v>
      </c>
      <c r="S54" s="4" t="s">
        <v>14</v>
      </c>
      <c r="T54" s="4" t="s">
        <v>14</v>
      </c>
    </row>
    <row r="55" spans="2:20" x14ac:dyDescent="0.2">
      <c r="B55" s="2" t="s">
        <v>62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</row>
    <row r="56" spans="2:20" x14ac:dyDescent="0.2">
      <c r="B56" s="2" t="s">
        <v>63</v>
      </c>
      <c r="C56" s="3">
        <v>0</v>
      </c>
      <c r="D56" s="3">
        <v>0</v>
      </c>
      <c r="E56" s="3">
        <v>0</v>
      </c>
      <c r="F56" s="3">
        <v>1</v>
      </c>
      <c r="G56" s="4" t="s">
        <v>14</v>
      </c>
      <c r="H56" s="4" t="s">
        <v>14</v>
      </c>
      <c r="I56" s="3">
        <v>1</v>
      </c>
      <c r="J56" s="4" t="s">
        <v>14</v>
      </c>
      <c r="K56" s="4" t="s">
        <v>14</v>
      </c>
      <c r="L56" s="3">
        <v>1</v>
      </c>
      <c r="M56" s="4" t="s">
        <v>14</v>
      </c>
      <c r="N56" s="4" t="s">
        <v>14</v>
      </c>
      <c r="O56" s="3">
        <v>1</v>
      </c>
      <c r="P56" s="4" t="s">
        <v>14</v>
      </c>
      <c r="Q56" s="4" t="s">
        <v>14</v>
      </c>
      <c r="R56" s="3">
        <v>1</v>
      </c>
      <c r="S56" s="4" t="s">
        <v>14</v>
      </c>
      <c r="T56" s="4" t="s">
        <v>14</v>
      </c>
    </row>
    <row r="57" spans="2:20" x14ac:dyDescent="0.2">
      <c r="B57" s="2" t="s">
        <v>64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</row>
    <row r="58" spans="2:20" x14ac:dyDescent="0.2">
      <c r="B58" s="2" t="s">
        <v>65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</row>
    <row r="59" spans="2:20" x14ac:dyDescent="0.2">
      <c r="B59" s="2" t="s">
        <v>66</v>
      </c>
      <c r="C59" s="3">
        <v>10</v>
      </c>
      <c r="D59" s="3">
        <v>17</v>
      </c>
      <c r="E59" s="3">
        <v>6876</v>
      </c>
      <c r="F59" s="3">
        <v>12</v>
      </c>
      <c r="G59" s="3">
        <v>18</v>
      </c>
      <c r="H59" s="3">
        <v>4980</v>
      </c>
      <c r="I59" s="3">
        <v>11</v>
      </c>
      <c r="J59" s="3">
        <v>22</v>
      </c>
      <c r="K59" s="3">
        <v>9011</v>
      </c>
      <c r="L59" s="3">
        <v>11</v>
      </c>
      <c r="M59" s="3">
        <v>19</v>
      </c>
      <c r="N59" s="3">
        <v>8373</v>
      </c>
      <c r="O59" s="3">
        <v>12</v>
      </c>
      <c r="P59" s="3">
        <v>17</v>
      </c>
      <c r="Q59" s="3">
        <v>8792</v>
      </c>
      <c r="R59" s="3">
        <v>9</v>
      </c>
      <c r="S59" s="3">
        <v>18</v>
      </c>
      <c r="T59" s="3">
        <v>10169</v>
      </c>
    </row>
    <row r="60" spans="2:20" x14ac:dyDescent="0.2">
      <c r="B60" s="2" t="s">
        <v>67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2:20" x14ac:dyDescent="0.2">
      <c r="B61" s="2" t="s">
        <v>68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</row>
    <row r="62" spans="2:20" x14ac:dyDescent="0.2">
      <c r="B62" s="2" t="s">
        <v>69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2:20" x14ac:dyDescent="0.2">
      <c r="B63" s="2" t="s">
        <v>70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</row>
    <row r="64" spans="2:20" x14ac:dyDescent="0.2">
      <c r="B64" s="2" t="s">
        <v>71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2:20" x14ac:dyDescent="0.2">
      <c r="B65" s="2" t="s">
        <v>72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</row>
    <row r="66" spans="2:20" x14ac:dyDescent="0.2">
      <c r="B66" s="2" t="s">
        <v>73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</row>
    <row r="67" spans="2:20" x14ac:dyDescent="0.2">
      <c r="B67" s="2" t="s">
        <v>74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2:20" x14ac:dyDescent="0.2">
      <c r="B68" s="2" t="s">
        <v>75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</row>
    <row r="69" spans="2:20" x14ac:dyDescent="0.2">
      <c r="B69" s="2" t="s">
        <v>76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</row>
    <row r="70" spans="2:20" x14ac:dyDescent="0.2">
      <c r="B70" s="2" t="s">
        <v>77</v>
      </c>
      <c r="C70" s="3">
        <v>10</v>
      </c>
      <c r="D70" s="3">
        <v>17</v>
      </c>
      <c r="E70" s="3">
        <v>6876</v>
      </c>
      <c r="F70" s="3">
        <v>12</v>
      </c>
      <c r="G70" s="3">
        <v>18</v>
      </c>
      <c r="H70" s="3">
        <v>4980</v>
      </c>
      <c r="I70" s="3">
        <v>11</v>
      </c>
      <c r="J70" s="3">
        <v>22</v>
      </c>
      <c r="K70" s="3">
        <v>9011</v>
      </c>
      <c r="L70" s="3">
        <v>11</v>
      </c>
      <c r="M70" s="3">
        <v>19</v>
      </c>
      <c r="N70" s="3">
        <v>8373</v>
      </c>
      <c r="O70" s="3">
        <v>12</v>
      </c>
      <c r="P70" s="3">
        <v>17</v>
      </c>
      <c r="Q70" s="3">
        <v>8792</v>
      </c>
      <c r="R70" s="3">
        <v>9</v>
      </c>
      <c r="S70" s="3">
        <v>18</v>
      </c>
      <c r="T70" s="3">
        <v>10169</v>
      </c>
    </row>
    <row r="71" spans="2:20" x14ac:dyDescent="0.2">
      <c r="B71" s="2" t="s">
        <v>78</v>
      </c>
      <c r="C71" s="3">
        <v>1</v>
      </c>
      <c r="D71" s="4" t="s">
        <v>14</v>
      </c>
      <c r="E71" s="4" t="s">
        <v>14</v>
      </c>
      <c r="F71" s="3">
        <v>1</v>
      </c>
      <c r="G71" s="4" t="s">
        <v>14</v>
      </c>
      <c r="H71" s="4" t="s">
        <v>14</v>
      </c>
      <c r="I71" s="3">
        <v>1</v>
      </c>
      <c r="J71" s="4" t="s">
        <v>14</v>
      </c>
      <c r="K71" s="4" t="s">
        <v>14</v>
      </c>
      <c r="L71" s="3">
        <v>1</v>
      </c>
      <c r="M71" s="4" t="s">
        <v>14</v>
      </c>
      <c r="N71" s="4" t="s">
        <v>14</v>
      </c>
      <c r="O71" s="3">
        <v>1</v>
      </c>
      <c r="P71" s="4" t="s">
        <v>14</v>
      </c>
      <c r="Q71" s="4" t="s">
        <v>14</v>
      </c>
      <c r="R71" s="3">
        <v>1</v>
      </c>
      <c r="S71" s="4" t="s">
        <v>14</v>
      </c>
      <c r="T71" s="4" t="s">
        <v>14</v>
      </c>
    </row>
    <row r="72" spans="2:20" x14ac:dyDescent="0.2">
      <c r="B72" s="2" t="s">
        <v>79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</row>
    <row r="73" spans="2:20" x14ac:dyDescent="0.2">
      <c r="B73" s="2" t="s">
        <v>80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</row>
    <row r="74" spans="2:20" x14ac:dyDescent="0.2">
      <c r="B74" s="2" t="s">
        <v>81</v>
      </c>
      <c r="C74" s="3">
        <v>2</v>
      </c>
      <c r="D74" s="4" t="s">
        <v>14</v>
      </c>
      <c r="E74" s="4" t="s">
        <v>14</v>
      </c>
      <c r="F74" s="3">
        <v>4</v>
      </c>
      <c r="G74" s="4" t="s">
        <v>14</v>
      </c>
      <c r="H74" s="4" t="s">
        <v>14</v>
      </c>
      <c r="I74" s="3">
        <v>3</v>
      </c>
      <c r="J74" s="4" t="s">
        <v>14</v>
      </c>
      <c r="K74" s="4" t="s">
        <v>14</v>
      </c>
      <c r="L74" s="3">
        <v>3</v>
      </c>
      <c r="M74" s="4" t="s">
        <v>14</v>
      </c>
      <c r="N74" s="4" t="s">
        <v>14</v>
      </c>
      <c r="O74" s="3">
        <v>3</v>
      </c>
      <c r="P74" s="4" t="s">
        <v>14</v>
      </c>
      <c r="Q74" s="4" t="s">
        <v>14</v>
      </c>
      <c r="R74" s="3">
        <v>1</v>
      </c>
      <c r="S74" s="4" t="s">
        <v>14</v>
      </c>
      <c r="T74" s="4" t="s">
        <v>14</v>
      </c>
    </row>
    <row r="75" spans="2:20" x14ac:dyDescent="0.2">
      <c r="B75" s="2" t="s">
        <v>82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</row>
    <row r="76" spans="2:20" x14ac:dyDescent="0.2">
      <c r="B76" s="2" t="s">
        <v>83</v>
      </c>
      <c r="C76" s="3">
        <v>7</v>
      </c>
      <c r="D76" s="3">
        <v>15</v>
      </c>
      <c r="E76" s="3">
        <v>6352</v>
      </c>
      <c r="F76" s="3">
        <v>7</v>
      </c>
      <c r="G76" s="3">
        <v>16</v>
      </c>
      <c r="H76" s="3">
        <v>4566</v>
      </c>
      <c r="I76" s="3">
        <v>7</v>
      </c>
      <c r="J76" s="3">
        <v>19</v>
      </c>
      <c r="K76" s="3">
        <v>8511</v>
      </c>
      <c r="L76" s="3">
        <v>7</v>
      </c>
      <c r="M76" s="3">
        <v>16</v>
      </c>
      <c r="N76" s="3">
        <v>7853</v>
      </c>
      <c r="O76" s="3">
        <v>8</v>
      </c>
      <c r="P76" s="3">
        <v>15</v>
      </c>
      <c r="Q76" s="3">
        <v>8560</v>
      </c>
      <c r="R76" s="3">
        <v>7</v>
      </c>
      <c r="S76" s="4" t="s">
        <v>14</v>
      </c>
      <c r="T76" s="4" t="s">
        <v>14</v>
      </c>
    </row>
    <row r="77" spans="2:20" x14ac:dyDescent="0.2">
      <c r="B77" s="2" t="s">
        <v>84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</row>
    <row r="78" spans="2:20" x14ac:dyDescent="0.2">
      <c r="B78" s="2" t="s">
        <v>85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</row>
    <row r="79" spans="2:20" x14ac:dyDescent="0.2">
      <c r="B79" s="2" t="s">
        <v>86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</row>
    <row r="80" spans="2:20" x14ac:dyDescent="0.2">
      <c r="B80" s="2" t="s">
        <v>87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</row>
    <row r="81" spans="2:20" x14ac:dyDescent="0.2">
      <c r="B81" s="2" t="s">
        <v>88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</row>
    <row r="82" spans="2:20" x14ac:dyDescent="0.2">
      <c r="B82" s="2" t="s">
        <v>89</v>
      </c>
      <c r="C82" s="3">
        <v>220</v>
      </c>
      <c r="D82" s="3">
        <v>2815</v>
      </c>
      <c r="E82" s="3">
        <v>593086</v>
      </c>
      <c r="F82" s="3">
        <v>214</v>
      </c>
      <c r="G82" s="3">
        <v>2739</v>
      </c>
      <c r="H82" s="3">
        <v>592095</v>
      </c>
      <c r="I82" s="3">
        <v>210</v>
      </c>
      <c r="J82" s="3">
        <v>2624</v>
      </c>
      <c r="K82" s="3">
        <v>614778</v>
      </c>
      <c r="L82" s="3">
        <v>203</v>
      </c>
      <c r="M82" s="3">
        <v>2680</v>
      </c>
      <c r="N82" s="3">
        <v>647959</v>
      </c>
      <c r="O82" s="3">
        <v>201</v>
      </c>
      <c r="P82" s="3">
        <v>2722</v>
      </c>
      <c r="Q82" s="3">
        <v>672848</v>
      </c>
      <c r="R82" s="3">
        <v>197</v>
      </c>
      <c r="S82" s="3">
        <v>2692</v>
      </c>
      <c r="T82" s="3">
        <v>691910</v>
      </c>
    </row>
    <row r="83" spans="2:20" x14ac:dyDescent="0.2">
      <c r="B83" s="2" t="s">
        <v>90</v>
      </c>
      <c r="C83" s="3">
        <v>13</v>
      </c>
      <c r="D83" s="3">
        <v>211</v>
      </c>
      <c r="E83" s="3">
        <v>63930</v>
      </c>
      <c r="F83" s="3">
        <v>11</v>
      </c>
      <c r="G83" s="3">
        <v>223</v>
      </c>
      <c r="H83" s="3">
        <v>66574</v>
      </c>
      <c r="I83" s="3">
        <v>12</v>
      </c>
      <c r="J83" s="3">
        <v>240</v>
      </c>
      <c r="K83" s="3">
        <v>65458</v>
      </c>
      <c r="L83" s="3">
        <v>13</v>
      </c>
      <c r="M83" s="3">
        <v>250</v>
      </c>
      <c r="N83" s="3">
        <v>65019</v>
      </c>
      <c r="O83" s="3">
        <v>11</v>
      </c>
      <c r="P83" s="3">
        <v>245</v>
      </c>
      <c r="Q83" s="3">
        <v>69924</v>
      </c>
      <c r="R83" s="3">
        <v>9</v>
      </c>
      <c r="S83" s="3">
        <v>244</v>
      </c>
      <c r="T83" s="3">
        <v>67996</v>
      </c>
    </row>
    <row r="84" spans="2:20" x14ac:dyDescent="0.2">
      <c r="B84" s="2" t="s">
        <v>91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</row>
    <row r="85" spans="2:20" x14ac:dyDescent="0.2">
      <c r="B85" s="2" t="s">
        <v>92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</row>
    <row r="86" spans="2:20" x14ac:dyDescent="0.2">
      <c r="B86" s="2" t="s">
        <v>93</v>
      </c>
      <c r="C86" s="3">
        <v>2</v>
      </c>
      <c r="D86" s="4" t="s">
        <v>14</v>
      </c>
      <c r="E86" s="4" t="s">
        <v>14</v>
      </c>
      <c r="F86" s="3">
        <v>2</v>
      </c>
      <c r="G86" s="4" t="s">
        <v>14</v>
      </c>
      <c r="H86" s="4" t="s">
        <v>14</v>
      </c>
      <c r="I86" s="3">
        <v>4</v>
      </c>
      <c r="J86" s="4" t="s">
        <v>14</v>
      </c>
      <c r="K86" s="4" t="s">
        <v>14</v>
      </c>
      <c r="L86" s="3">
        <v>5</v>
      </c>
      <c r="M86" s="4" t="s">
        <v>14</v>
      </c>
      <c r="N86" s="4" t="s">
        <v>14</v>
      </c>
      <c r="O86" s="3">
        <v>3</v>
      </c>
      <c r="P86" s="4" t="s">
        <v>14</v>
      </c>
      <c r="Q86" s="4" t="s">
        <v>14</v>
      </c>
      <c r="R86" s="3">
        <v>2</v>
      </c>
      <c r="S86" s="4" t="s">
        <v>14</v>
      </c>
      <c r="T86" s="4" t="s">
        <v>14</v>
      </c>
    </row>
    <row r="87" spans="2:20" x14ac:dyDescent="0.2">
      <c r="B87" s="2" t="s">
        <v>94</v>
      </c>
      <c r="C87" s="3">
        <v>1</v>
      </c>
      <c r="D87" s="4" t="s">
        <v>14</v>
      </c>
      <c r="E87" s="4" t="s">
        <v>14</v>
      </c>
      <c r="F87" s="3">
        <v>1</v>
      </c>
      <c r="G87" s="4" t="s">
        <v>14</v>
      </c>
      <c r="H87" s="4" t="s">
        <v>14</v>
      </c>
      <c r="I87" s="3">
        <v>1</v>
      </c>
      <c r="J87" s="4" t="s">
        <v>14</v>
      </c>
      <c r="K87" s="4" t="s">
        <v>14</v>
      </c>
      <c r="L87" s="3">
        <v>1</v>
      </c>
      <c r="M87" s="4" t="s">
        <v>14</v>
      </c>
      <c r="N87" s="4" t="s">
        <v>14</v>
      </c>
      <c r="O87" s="3">
        <v>1</v>
      </c>
      <c r="P87" s="4" t="s">
        <v>14</v>
      </c>
      <c r="Q87" s="4" t="s">
        <v>14</v>
      </c>
      <c r="R87" s="3">
        <v>1</v>
      </c>
      <c r="S87" s="4" t="s">
        <v>14</v>
      </c>
      <c r="T87" s="4" t="s">
        <v>14</v>
      </c>
    </row>
    <row r="88" spans="2:20" x14ac:dyDescent="0.2">
      <c r="B88" s="2" t="s">
        <v>95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</row>
    <row r="89" spans="2:20" x14ac:dyDescent="0.2">
      <c r="B89" s="2" t="s">
        <v>96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</row>
    <row r="90" spans="2:20" x14ac:dyDescent="0.2">
      <c r="B90" s="2" t="s">
        <v>97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</row>
    <row r="91" spans="2:20" x14ac:dyDescent="0.2">
      <c r="B91" s="2" t="s">
        <v>98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</row>
    <row r="92" spans="2:20" x14ac:dyDescent="0.2">
      <c r="B92" s="2" t="s">
        <v>99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</row>
    <row r="93" spans="2:20" x14ac:dyDescent="0.2">
      <c r="B93" s="2" t="s">
        <v>100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</row>
    <row r="94" spans="2:20" x14ac:dyDescent="0.2">
      <c r="B94" s="2" t="s">
        <v>101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</row>
    <row r="95" spans="2:20" x14ac:dyDescent="0.2">
      <c r="B95" s="2" t="s">
        <v>102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</row>
    <row r="96" spans="2:20" x14ac:dyDescent="0.2">
      <c r="B96" s="2" t="s">
        <v>103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</row>
    <row r="97" spans="2:20" x14ac:dyDescent="0.2">
      <c r="B97" s="2" t="s">
        <v>104</v>
      </c>
      <c r="C97" s="3">
        <v>9</v>
      </c>
      <c r="D97" s="3">
        <v>45</v>
      </c>
      <c r="E97" s="3">
        <v>3173</v>
      </c>
      <c r="F97" s="3">
        <v>7</v>
      </c>
      <c r="G97" s="3">
        <v>52</v>
      </c>
      <c r="H97" s="3">
        <v>3944</v>
      </c>
      <c r="I97" s="3">
        <v>7</v>
      </c>
      <c r="J97" s="3">
        <v>62</v>
      </c>
      <c r="K97" s="3">
        <v>3703</v>
      </c>
      <c r="L97" s="3">
        <v>7</v>
      </c>
      <c r="M97" s="3">
        <v>61</v>
      </c>
      <c r="N97" s="3">
        <v>4018</v>
      </c>
      <c r="O97" s="3">
        <v>7</v>
      </c>
      <c r="P97" s="3">
        <v>53</v>
      </c>
      <c r="Q97" s="3">
        <v>3617</v>
      </c>
      <c r="R97" s="3">
        <v>6</v>
      </c>
      <c r="S97" s="3">
        <v>55</v>
      </c>
      <c r="T97" s="3">
        <v>3466</v>
      </c>
    </row>
    <row r="98" spans="2:20" x14ac:dyDescent="0.2">
      <c r="B98" s="2" t="s">
        <v>105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</row>
    <row r="99" spans="2:20" x14ac:dyDescent="0.2">
      <c r="B99" s="2" t="s">
        <v>106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</row>
    <row r="100" spans="2:20" x14ac:dyDescent="0.2">
      <c r="B100" s="2" t="s">
        <v>107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</row>
    <row r="101" spans="2:20" x14ac:dyDescent="0.2">
      <c r="B101" s="2" t="s">
        <v>108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</row>
    <row r="102" spans="2:20" x14ac:dyDescent="0.2">
      <c r="B102" s="2" t="s">
        <v>109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</row>
    <row r="103" spans="2:20" x14ac:dyDescent="0.2">
      <c r="B103" s="2" t="s">
        <v>110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</row>
    <row r="104" spans="2:20" x14ac:dyDescent="0.2">
      <c r="B104" s="2" t="s">
        <v>111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</row>
    <row r="105" spans="2:20" x14ac:dyDescent="0.2">
      <c r="B105" s="2" t="s">
        <v>112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</row>
    <row r="106" spans="2:20" x14ac:dyDescent="0.2">
      <c r="B106" s="2" t="s">
        <v>113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</row>
    <row r="107" spans="2:20" x14ac:dyDescent="0.2">
      <c r="B107" s="2" t="s">
        <v>114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</row>
    <row r="108" spans="2:20" x14ac:dyDescent="0.2">
      <c r="B108" s="2" t="s">
        <v>115</v>
      </c>
      <c r="C108" s="3">
        <v>1</v>
      </c>
      <c r="D108" s="4" t="s">
        <v>14</v>
      </c>
      <c r="E108" s="4" t="s">
        <v>14</v>
      </c>
      <c r="F108" s="3">
        <v>1</v>
      </c>
      <c r="G108" s="4" t="s">
        <v>14</v>
      </c>
      <c r="H108" s="4" t="s">
        <v>14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</row>
    <row r="109" spans="2:20" x14ac:dyDescent="0.2">
      <c r="B109" s="2" t="s">
        <v>116</v>
      </c>
      <c r="C109" s="3">
        <v>4</v>
      </c>
      <c r="D109" s="3">
        <v>16</v>
      </c>
      <c r="E109" s="3">
        <v>852</v>
      </c>
      <c r="F109" s="3">
        <v>4</v>
      </c>
      <c r="G109" s="3">
        <v>19</v>
      </c>
      <c r="H109" s="3">
        <v>2071</v>
      </c>
      <c r="I109" s="3">
        <v>4</v>
      </c>
      <c r="J109" s="3">
        <v>17</v>
      </c>
      <c r="K109" s="3">
        <v>2316</v>
      </c>
      <c r="L109" s="3">
        <v>4</v>
      </c>
      <c r="M109" s="3">
        <v>19</v>
      </c>
      <c r="N109" s="3">
        <v>2622</v>
      </c>
      <c r="O109" s="3">
        <v>4</v>
      </c>
      <c r="P109" s="3">
        <v>22</v>
      </c>
      <c r="Q109" s="3">
        <v>2490</v>
      </c>
      <c r="R109" s="3">
        <v>4</v>
      </c>
      <c r="S109" s="3">
        <v>24</v>
      </c>
      <c r="T109" s="3">
        <v>2893</v>
      </c>
    </row>
    <row r="110" spans="2:20" x14ac:dyDescent="0.2">
      <c r="B110" s="2" t="s">
        <v>117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</row>
    <row r="111" spans="2:20" x14ac:dyDescent="0.2">
      <c r="B111" s="2" t="s">
        <v>118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</row>
    <row r="112" spans="2:20" x14ac:dyDescent="0.2">
      <c r="B112" s="2" t="s">
        <v>119</v>
      </c>
      <c r="C112" s="3">
        <v>1</v>
      </c>
      <c r="D112" s="4" t="s">
        <v>14</v>
      </c>
      <c r="E112" s="4" t="s">
        <v>14</v>
      </c>
      <c r="F112" s="3">
        <v>1</v>
      </c>
      <c r="G112" s="4" t="s">
        <v>14</v>
      </c>
      <c r="H112" s="4" t="s">
        <v>14</v>
      </c>
      <c r="I112" s="3">
        <v>1</v>
      </c>
      <c r="J112" s="4" t="s">
        <v>14</v>
      </c>
      <c r="K112" s="4" t="s">
        <v>14</v>
      </c>
      <c r="L112" s="3">
        <v>1</v>
      </c>
      <c r="M112" s="4" t="s">
        <v>14</v>
      </c>
      <c r="N112" s="4" t="s">
        <v>14</v>
      </c>
      <c r="O112" s="3">
        <v>1</v>
      </c>
      <c r="P112" s="4" t="s">
        <v>14</v>
      </c>
      <c r="Q112" s="4" t="s">
        <v>14</v>
      </c>
      <c r="R112" s="3">
        <v>1</v>
      </c>
      <c r="S112" s="4" t="s">
        <v>14</v>
      </c>
      <c r="T112" s="4" t="s">
        <v>14</v>
      </c>
    </row>
    <row r="113" spans="2:20" x14ac:dyDescent="0.2">
      <c r="B113" s="2" t="s">
        <v>120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</row>
    <row r="114" spans="2:20" x14ac:dyDescent="0.2">
      <c r="B114" s="2" t="s">
        <v>121</v>
      </c>
      <c r="C114" s="3">
        <v>3</v>
      </c>
      <c r="D114" s="4" t="s">
        <v>14</v>
      </c>
      <c r="E114" s="4" t="s">
        <v>14</v>
      </c>
      <c r="F114" s="3">
        <v>3</v>
      </c>
      <c r="G114" s="4" t="s">
        <v>14</v>
      </c>
      <c r="H114" s="4" t="s">
        <v>14</v>
      </c>
      <c r="I114" s="3">
        <v>3</v>
      </c>
      <c r="J114" s="4" t="s">
        <v>14</v>
      </c>
      <c r="K114" s="4" t="s">
        <v>14</v>
      </c>
      <c r="L114" s="3">
        <v>3</v>
      </c>
      <c r="M114" s="4" t="s">
        <v>14</v>
      </c>
      <c r="N114" s="4" t="s">
        <v>14</v>
      </c>
      <c r="O114" s="3">
        <v>3</v>
      </c>
      <c r="P114" s="4" t="s">
        <v>14</v>
      </c>
      <c r="Q114" s="4" t="s">
        <v>14</v>
      </c>
      <c r="R114" s="3">
        <v>3</v>
      </c>
      <c r="S114" s="4" t="s">
        <v>14</v>
      </c>
      <c r="T114" s="4" t="s">
        <v>14</v>
      </c>
    </row>
    <row r="115" spans="2:20" x14ac:dyDescent="0.2">
      <c r="B115" s="2" t="s">
        <v>122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</row>
    <row r="116" spans="2:20" x14ac:dyDescent="0.2">
      <c r="B116" s="2" t="s">
        <v>123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</row>
    <row r="117" spans="2:20" x14ac:dyDescent="0.2">
      <c r="B117" s="2" t="s">
        <v>124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</row>
    <row r="118" spans="2:20" x14ac:dyDescent="0.2">
      <c r="B118" s="2" t="s">
        <v>125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</row>
    <row r="119" spans="2:20" x14ac:dyDescent="0.2">
      <c r="B119" s="2" t="s">
        <v>126</v>
      </c>
      <c r="C119" s="3">
        <v>8</v>
      </c>
      <c r="D119" s="3">
        <v>24</v>
      </c>
      <c r="E119" s="3">
        <v>1523</v>
      </c>
      <c r="F119" s="3">
        <v>7</v>
      </c>
      <c r="G119" s="3">
        <v>17</v>
      </c>
      <c r="H119" s="3">
        <v>1375</v>
      </c>
      <c r="I119" s="3">
        <v>5</v>
      </c>
      <c r="J119" s="3">
        <v>16</v>
      </c>
      <c r="K119" s="3">
        <v>1351</v>
      </c>
      <c r="L119" s="3">
        <v>7</v>
      </c>
      <c r="M119" s="3">
        <v>14</v>
      </c>
      <c r="N119" s="3">
        <v>1214</v>
      </c>
      <c r="O119" s="3">
        <v>6</v>
      </c>
      <c r="P119" s="3">
        <v>16</v>
      </c>
      <c r="Q119" s="3">
        <v>1364</v>
      </c>
      <c r="R119" s="3">
        <v>5</v>
      </c>
      <c r="S119" s="3">
        <v>17</v>
      </c>
      <c r="T119" s="3">
        <v>1205</v>
      </c>
    </row>
    <row r="120" spans="2:20" x14ac:dyDescent="0.2">
      <c r="B120" s="2" t="s">
        <v>127</v>
      </c>
      <c r="C120" s="3">
        <v>1</v>
      </c>
      <c r="D120" s="4" t="s">
        <v>14</v>
      </c>
      <c r="E120" s="4" t="s">
        <v>14</v>
      </c>
      <c r="F120" s="3">
        <v>1</v>
      </c>
      <c r="G120" s="4" t="s">
        <v>14</v>
      </c>
      <c r="H120" s="4" t="s">
        <v>14</v>
      </c>
      <c r="I120" s="3">
        <v>1</v>
      </c>
      <c r="J120" s="4" t="s">
        <v>14</v>
      </c>
      <c r="K120" s="4" t="s">
        <v>14</v>
      </c>
      <c r="L120" s="3">
        <v>1</v>
      </c>
      <c r="M120" s="4" t="s">
        <v>14</v>
      </c>
      <c r="N120" s="4" t="s">
        <v>14</v>
      </c>
      <c r="O120" s="3">
        <v>1</v>
      </c>
      <c r="P120" s="4" t="s">
        <v>14</v>
      </c>
      <c r="Q120" s="4" t="s">
        <v>14</v>
      </c>
      <c r="R120" s="3">
        <v>1</v>
      </c>
      <c r="S120" s="4" t="s">
        <v>14</v>
      </c>
      <c r="T120" s="4" t="s">
        <v>14</v>
      </c>
    </row>
    <row r="121" spans="2:20" x14ac:dyDescent="0.2">
      <c r="B121" s="2" t="s">
        <v>128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</row>
    <row r="122" spans="2:20" x14ac:dyDescent="0.2">
      <c r="B122" s="2" t="s">
        <v>129</v>
      </c>
      <c r="C122" s="3">
        <v>2</v>
      </c>
      <c r="D122" s="4" t="s">
        <v>14</v>
      </c>
      <c r="E122" s="4" t="s">
        <v>14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</row>
    <row r="123" spans="2:20" x14ac:dyDescent="0.2">
      <c r="B123" s="2" t="s">
        <v>130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</row>
    <row r="124" spans="2:20" x14ac:dyDescent="0.2">
      <c r="B124" s="2" t="s">
        <v>131</v>
      </c>
      <c r="C124" s="3">
        <v>3</v>
      </c>
      <c r="D124" s="3">
        <v>7</v>
      </c>
      <c r="E124" s="3">
        <v>83</v>
      </c>
      <c r="F124" s="3">
        <v>4</v>
      </c>
      <c r="G124" s="3">
        <v>2</v>
      </c>
      <c r="H124" s="3">
        <v>73</v>
      </c>
      <c r="I124" s="3">
        <v>2</v>
      </c>
      <c r="J124" s="4" t="s">
        <v>14</v>
      </c>
      <c r="K124" s="4" t="s">
        <v>14</v>
      </c>
      <c r="L124" s="3">
        <v>4</v>
      </c>
      <c r="M124" s="3">
        <v>1</v>
      </c>
      <c r="N124" s="3">
        <v>68</v>
      </c>
      <c r="O124" s="3">
        <v>3</v>
      </c>
      <c r="P124" s="3">
        <v>1</v>
      </c>
      <c r="Q124" s="3">
        <v>68</v>
      </c>
      <c r="R124" s="3">
        <v>2</v>
      </c>
      <c r="S124" s="4" t="s">
        <v>14</v>
      </c>
      <c r="T124" s="4" t="s">
        <v>14</v>
      </c>
    </row>
    <row r="125" spans="2:20" x14ac:dyDescent="0.2">
      <c r="B125" s="2" t="s">
        <v>132</v>
      </c>
      <c r="C125" s="3">
        <v>1</v>
      </c>
      <c r="D125" s="4" t="s">
        <v>14</v>
      </c>
      <c r="E125" s="4" t="s">
        <v>14</v>
      </c>
      <c r="F125" s="3">
        <v>1</v>
      </c>
      <c r="G125" s="4" t="s">
        <v>14</v>
      </c>
      <c r="H125" s="4" t="s">
        <v>14</v>
      </c>
      <c r="I125" s="3">
        <v>1</v>
      </c>
      <c r="J125" s="4" t="s">
        <v>14</v>
      </c>
      <c r="K125" s="4" t="s">
        <v>14</v>
      </c>
      <c r="L125" s="3">
        <v>1</v>
      </c>
      <c r="M125" s="4" t="s">
        <v>14</v>
      </c>
      <c r="N125" s="4" t="s">
        <v>14</v>
      </c>
      <c r="O125" s="3">
        <v>1</v>
      </c>
      <c r="P125" s="4" t="s">
        <v>14</v>
      </c>
      <c r="Q125" s="4" t="s">
        <v>14</v>
      </c>
      <c r="R125" s="3">
        <v>1</v>
      </c>
      <c r="S125" s="4" t="s">
        <v>14</v>
      </c>
      <c r="T125" s="4" t="s">
        <v>14</v>
      </c>
    </row>
    <row r="126" spans="2:20" x14ac:dyDescent="0.2">
      <c r="B126" s="2" t="s">
        <v>133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</row>
    <row r="127" spans="2:20" x14ac:dyDescent="0.2">
      <c r="B127" s="2" t="s">
        <v>134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</row>
    <row r="128" spans="2:20" x14ac:dyDescent="0.2">
      <c r="B128" s="2" t="s">
        <v>135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</row>
    <row r="129" spans="2:20" x14ac:dyDescent="0.2">
      <c r="B129" s="2" t="s">
        <v>136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</row>
    <row r="130" spans="2:20" x14ac:dyDescent="0.2">
      <c r="B130" s="2" t="s">
        <v>137</v>
      </c>
      <c r="C130" s="3">
        <v>1</v>
      </c>
      <c r="D130" s="4" t="s">
        <v>14</v>
      </c>
      <c r="E130" s="4" t="s">
        <v>14</v>
      </c>
      <c r="F130" s="3">
        <v>1</v>
      </c>
      <c r="G130" s="4" t="s">
        <v>14</v>
      </c>
      <c r="H130" s="4" t="s">
        <v>14</v>
      </c>
      <c r="I130" s="3">
        <v>1</v>
      </c>
      <c r="J130" s="4" t="s">
        <v>14</v>
      </c>
      <c r="K130" s="4" t="s">
        <v>14</v>
      </c>
      <c r="L130" s="3">
        <v>1</v>
      </c>
      <c r="M130" s="4" t="s">
        <v>14</v>
      </c>
      <c r="N130" s="4" t="s">
        <v>14</v>
      </c>
      <c r="O130" s="3">
        <v>1</v>
      </c>
      <c r="P130" s="4" t="s">
        <v>14</v>
      </c>
      <c r="Q130" s="4" t="s">
        <v>14</v>
      </c>
      <c r="R130" s="3">
        <v>1</v>
      </c>
      <c r="S130" s="4" t="s">
        <v>14</v>
      </c>
      <c r="T130" s="4" t="s">
        <v>14</v>
      </c>
    </row>
    <row r="131" spans="2:20" x14ac:dyDescent="0.2">
      <c r="B131" s="2" t="s">
        <v>138</v>
      </c>
      <c r="C131" s="3">
        <v>10</v>
      </c>
      <c r="D131" s="3">
        <v>8</v>
      </c>
      <c r="E131" s="3">
        <v>598</v>
      </c>
      <c r="F131" s="3">
        <v>10</v>
      </c>
      <c r="G131" s="3">
        <v>6</v>
      </c>
      <c r="H131" s="3">
        <v>570</v>
      </c>
      <c r="I131" s="3">
        <v>10</v>
      </c>
      <c r="J131" s="3">
        <v>5</v>
      </c>
      <c r="K131" s="3">
        <v>546</v>
      </c>
      <c r="L131" s="3">
        <v>9</v>
      </c>
      <c r="M131" s="3">
        <v>3</v>
      </c>
      <c r="N131" s="3">
        <v>460</v>
      </c>
      <c r="O131" s="3">
        <v>7</v>
      </c>
      <c r="P131" s="3">
        <v>3</v>
      </c>
      <c r="Q131" s="3">
        <v>426</v>
      </c>
      <c r="R131" s="3">
        <v>7</v>
      </c>
      <c r="S131" s="3">
        <v>3</v>
      </c>
      <c r="T131" s="3">
        <v>420</v>
      </c>
    </row>
    <row r="132" spans="2:20" x14ac:dyDescent="0.2">
      <c r="B132" s="2" t="s">
        <v>139</v>
      </c>
      <c r="C132" s="3">
        <v>1</v>
      </c>
      <c r="D132" s="4" t="s">
        <v>14</v>
      </c>
      <c r="E132" s="4" t="s">
        <v>14</v>
      </c>
      <c r="F132" s="3">
        <v>1</v>
      </c>
      <c r="G132" s="4" t="s">
        <v>14</v>
      </c>
      <c r="H132" s="4" t="s">
        <v>14</v>
      </c>
      <c r="I132" s="3">
        <v>1</v>
      </c>
      <c r="J132" s="4" t="s">
        <v>14</v>
      </c>
      <c r="K132" s="4" t="s">
        <v>14</v>
      </c>
      <c r="L132" s="3">
        <v>1</v>
      </c>
      <c r="M132" s="4" t="s">
        <v>14</v>
      </c>
      <c r="N132" s="4" t="s">
        <v>14</v>
      </c>
      <c r="O132" s="3">
        <v>1</v>
      </c>
      <c r="P132" s="4" t="s">
        <v>14</v>
      </c>
      <c r="Q132" s="4" t="s">
        <v>14</v>
      </c>
      <c r="R132" s="3">
        <v>1</v>
      </c>
      <c r="S132" s="4" t="s">
        <v>14</v>
      </c>
      <c r="T132" s="4" t="s">
        <v>14</v>
      </c>
    </row>
    <row r="133" spans="2:20" x14ac:dyDescent="0.2">
      <c r="B133" s="2" t="s">
        <v>140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</row>
    <row r="134" spans="2:20" x14ac:dyDescent="0.2">
      <c r="B134" s="2" t="s">
        <v>141</v>
      </c>
      <c r="C134" s="3">
        <v>3</v>
      </c>
      <c r="D134" s="3">
        <v>4</v>
      </c>
      <c r="E134" s="3">
        <v>255</v>
      </c>
      <c r="F134" s="3">
        <v>3</v>
      </c>
      <c r="G134" s="3">
        <v>3</v>
      </c>
      <c r="H134" s="3">
        <v>278</v>
      </c>
      <c r="I134" s="3">
        <v>4</v>
      </c>
      <c r="J134" s="3">
        <v>1</v>
      </c>
      <c r="K134" s="3">
        <v>261</v>
      </c>
      <c r="L134" s="3">
        <v>3</v>
      </c>
      <c r="M134" s="3">
        <v>1</v>
      </c>
      <c r="N134" s="3">
        <v>200</v>
      </c>
      <c r="O134" s="3">
        <v>2</v>
      </c>
      <c r="P134" s="4" t="s">
        <v>14</v>
      </c>
      <c r="Q134" s="4" t="s">
        <v>14</v>
      </c>
      <c r="R134" s="3">
        <v>4</v>
      </c>
      <c r="S134" s="3">
        <v>1</v>
      </c>
      <c r="T134" s="3">
        <v>209</v>
      </c>
    </row>
    <row r="135" spans="2:20" x14ac:dyDescent="0.2">
      <c r="B135" s="2" t="s">
        <v>142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</row>
    <row r="136" spans="2:20" x14ac:dyDescent="0.2">
      <c r="B136" s="2" t="s">
        <v>143</v>
      </c>
      <c r="C136" s="3">
        <v>4</v>
      </c>
      <c r="D136" s="3">
        <v>1</v>
      </c>
      <c r="E136" s="3">
        <v>113</v>
      </c>
      <c r="F136" s="3">
        <v>4</v>
      </c>
      <c r="G136" s="3">
        <v>1</v>
      </c>
      <c r="H136" s="3">
        <v>111</v>
      </c>
      <c r="I136" s="3">
        <v>2</v>
      </c>
      <c r="J136" s="4" t="s">
        <v>14</v>
      </c>
      <c r="K136" s="4" t="s">
        <v>14</v>
      </c>
      <c r="L136" s="3">
        <v>2</v>
      </c>
      <c r="M136" s="4" t="s">
        <v>14</v>
      </c>
      <c r="N136" s="4" t="s">
        <v>14</v>
      </c>
      <c r="O136" s="3">
        <v>1</v>
      </c>
      <c r="P136" s="4" t="s">
        <v>14</v>
      </c>
      <c r="Q136" s="4" t="s">
        <v>14</v>
      </c>
      <c r="R136" s="3">
        <v>0</v>
      </c>
      <c r="S136" s="3">
        <v>0</v>
      </c>
      <c r="T136" s="3">
        <v>0</v>
      </c>
    </row>
    <row r="137" spans="2:20" x14ac:dyDescent="0.2">
      <c r="B137" s="2" t="s">
        <v>144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</row>
    <row r="138" spans="2:20" x14ac:dyDescent="0.2">
      <c r="B138" s="2" t="s">
        <v>145</v>
      </c>
      <c r="C138" s="3">
        <v>1</v>
      </c>
      <c r="D138" s="4" t="s">
        <v>14</v>
      </c>
      <c r="E138" s="4" t="s">
        <v>14</v>
      </c>
      <c r="F138" s="3">
        <v>1</v>
      </c>
      <c r="G138" s="4" t="s">
        <v>14</v>
      </c>
      <c r="H138" s="4" t="s">
        <v>14</v>
      </c>
      <c r="I138" s="3">
        <v>1</v>
      </c>
      <c r="J138" s="4" t="s">
        <v>14</v>
      </c>
      <c r="K138" s="4" t="s">
        <v>14</v>
      </c>
      <c r="L138" s="3">
        <v>1</v>
      </c>
      <c r="M138" s="4" t="s">
        <v>14</v>
      </c>
      <c r="N138" s="4" t="s">
        <v>14</v>
      </c>
      <c r="O138" s="3">
        <v>1</v>
      </c>
      <c r="P138" s="4" t="s">
        <v>14</v>
      </c>
      <c r="Q138" s="4" t="s">
        <v>14</v>
      </c>
      <c r="R138" s="3">
        <v>1</v>
      </c>
      <c r="S138" s="4" t="s">
        <v>14</v>
      </c>
      <c r="T138" s="4" t="s">
        <v>14</v>
      </c>
    </row>
    <row r="139" spans="2:20" x14ac:dyDescent="0.2">
      <c r="B139" s="2" t="s">
        <v>146</v>
      </c>
      <c r="C139" s="3">
        <v>1</v>
      </c>
      <c r="D139" s="4" t="s">
        <v>14</v>
      </c>
      <c r="E139" s="4" t="s">
        <v>14</v>
      </c>
      <c r="F139" s="3">
        <v>1</v>
      </c>
      <c r="G139" s="4" t="s">
        <v>14</v>
      </c>
      <c r="H139" s="4" t="s">
        <v>14</v>
      </c>
      <c r="I139" s="3">
        <v>2</v>
      </c>
      <c r="J139" s="4" t="s">
        <v>14</v>
      </c>
      <c r="K139" s="4" t="s">
        <v>14</v>
      </c>
      <c r="L139" s="3">
        <v>2</v>
      </c>
      <c r="M139" s="4" t="s">
        <v>14</v>
      </c>
      <c r="N139" s="4" t="s">
        <v>14</v>
      </c>
      <c r="O139" s="3">
        <v>2</v>
      </c>
      <c r="P139" s="4" t="s">
        <v>14</v>
      </c>
      <c r="Q139" s="4" t="s">
        <v>14</v>
      </c>
      <c r="R139" s="3">
        <v>1</v>
      </c>
      <c r="S139" s="4" t="s">
        <v>14</v>
      </c>
      <c r="T139" s="4" t="s">
        <v>14</v>
      </c>
    </row>
    <row r="140" spans="2:20" x14ac:dyDescent="0.2">
      <c r="B140" s="2" t="s">
        <v>147</v>
      </c>
      <c r="C140" s="3">
        <v>4</v>
      </c>
      <c r="D140" s="3">
        <v>146</v>
      </c>
      <c r="E140" s="3">
        <v>23187</v>
      </c>
      <c r="F140" s="3">
        <v>3</v>
      </c>
      <c r="G140" s="3">
        <v>120</v>
      </c>
      <c r="H140" s="3">
        <v>18174</v>
      </c>
      <c r="I140" s="3">
        <v>4</v>
      </c>
      <c r="J140" s="3">
        <v>89</v>
      </c>
      <c r="K140" s="3">
        <v>14497</v>
      </c>
      <c r="L140" s="3">
        <v>2</v>
      </c>
      <c r="M140" s="4" t="s">
        <v>14</v>
      </c>
      <c r="N140" s="4" t="s">
        <v>14</v>
      </c>
      <c r="O140" s="3">
        <v>4</v>
      </c>
      <c r="P140" s="3">
        <v>97</v>
      </c>
      <c r="Q140" s="3">
        <v>11713</v>
      </c>
      <c r="R140" s="3">
        <v>2</v>
      </c>
      <c r="S140" s="4" t="s">
        <v>14</v>
      </c>
      <c r="T140" s="4" t="s">
        <v>14</v>
      </c>
    </row>
    <row r="141" spans="2:20" x14ac:dyDescent="0.2">
      <c r="B141" s="2" t="s">
        <v>148</v>
      </c>
      <c r="C141" s="3">
        <v>2</v>
      </c>
      <c r="D141" s="4" t="s">
        <v>14</v>
      </c>
      <c r="E141" s="4" t="s">
        <v>14</v>
      </c>
      <c r="F141" s="3">
        <v>2</v>
      </c>
      <c r="G141" s="4" t="s">
        <v>14</v>
      </c>
      <c r="H141" s="4" t="s">
        <v>14</v>
      </c>
      <c r="I141" s="3">
        <v>2</v>
      </c>
      <c r="J141" s="4" t="s">
        <v>14</v>
      </c>
      <c r="K141" s="4" t="s">
        <v>14</v>
      </c>
      <c r="L141" s="3">
        <v>1</v>
      </c>
      <c r="M141" s="4" t="s">
        <v>14</v>
      </c>
      <c r="N141" s="4" t="s">
        <v>14</v>
      </c>
      <c r="O141" s="3">
        <v>2</v>
      </c>
      <c r="P141" s="4" t="s">
        <v>14</v>
      </c>
      <c r="Q141" s="4" t="s">
        <v>14</v>
      </c>
      <c r="R141" s="3">
        <v>1</v>
      </c>
      <c r="S141" s="4" t="s">
        <v>14</v>
      </c>
      <c r="T141" s="4" t="s">
        <v>14</v>
      </c>
    </row>
    <row r="142" spans="2:20" x14ac:dyDescent="0.2">
      <c r="B142" s="2" t="s">
        <v>149</v>
      </c>
      <c r="C142" s="3">
        <v>1</v>
      </c>
      <c r="D142" s="4" t="s">
        <v>14</v>
      </c>
      <c r="E142" s="4" t="s">
        <v>14</v>
      </c>
      <c r="F142" s="3">
        <v>0</v>
      </c>
      <c r="G142" s="3">
        <v>0</v>
      </c>
      <c r="H142" s="3">
        <v>0</v>
      </c>
      <c r="I142" s="3">
        <v>1</v>
      </c>
      <c r="J142" s="4" t="s">
        <v>14</v>
      </c>
      <c r="K142" s="4" t="s">
        <v>14</v>
      </c>
      <c r="L142" s="3">
        <v>0</v>
      </c>
      <c r="M142" s="3">
        <v>0</v>
      </c>
      <c r="N142" s="3">
        <v>0</v>
      </c>
      <c r="O142" s="3">
        <v>1</v>
      </c>
      <c r="P142" s="4" t="s">
        <v>14</v>
      </c>
      <c r="Q142" s="4" t="s">
        <v>14</v>
      </c>
      <c r="R142" s="3">
        <v>0</v>
      </c>
      <c r="S142" s="3">
        <v>0</v>
      </c>
      <c r="T142" s="3">
        <v>0</v>
      </c>
    </row>
    <row r="143" spans="2:20" x14ac:dyDescent="0.2">
      <c r="B143" s="2" t="s">
        <v>150</v>
      </c>
      <c r="C143" s="3">
        <v>1</v>
      </c>
      <c r="D143" s="4" t="s">
        <v>14</v>
      </c>
      <c r="E143" s="4" t="s">
        <v>14</v>
      </c>
      <c r="F143" s="3">
        <v>1</v>
      </c>
      <c r="G143" s="4" t="s">
        <v>14</v>
      </c>
      <c r="H143" s="4" t="s">
        <v>14</v>
      </c>
      <c r="I143" s="3">
        <v>1</v>
      </c>
      <c r="J143" s="4" t="s">
        <v>14</v>
      </c>
      <c r="K143" s="4" t="s">
        <v>14</v>
      </c>
      <c r="L143" s="3">
        <v>1</v>
      </c>
      <c r="M143" s="4" t="s">
        <v>14</v>
      </c>
      <c r="N143" s="4" t="s">
        <v>14</v>
      </c>
      <c r="O143" s="3">
        <v>1</v>
      </c>
      <c r="P143" s="4" t="s">
        <v>14</v>
      </c>
      <c r="Q143" s="4" t="s">
        <v>14</v>
      </c>
      <c r="R143" s="3">
        <v>1</v>
      </c>
      <c r="S143" s="4" t="s">
        <v>14</v>
      </c>
      <c r="T143" s="4" t="s">
        <v>14</v>
      </c>
    </row>
    <row r="144" spans="2:20" x14ac:dyDescent="0.2">
      <c r="B144" s="2" t="s">
        <v>151</v>
      </c>
      <c r="C144" s="3">
        <v>33</v>
      </c>
      <c r="D144" s="3">
        <v>866</v>
      </c>
      <c r="E144" s="3">
        <v>248374</v>
      </c>
      <c r="F144" s="3">
        <v>32</v>
      </c>
      <c r="G144" s="3">
        <v>870</v>
      </c>
      <c r="H144" s="3">
        <v>233569</v>
      </c>
      <c r="I144" s="3">
        <v>29</v>
      </c>
      <c r="J144" s="3">
        <v>836</v>
      </c>
      <c r="K144" s="3">
        <v>259734</v>
      </c>
      <c r="L144" s="3">
        <v>27</v>
      </c>
      <c r="M144" s="3">
        <v>800</v>
      </c>
      <c r="N144" s="3">
        <v>266282</v>
      </c>
      <c r="O144" s="3">
        <v>27</v>
      </c>
      <c r="P144" s="3">
        <v>803</v>
      </c>
      <c r="Q144" s="3">
        <v>276025</v>
      </c>
      <c r="R144" s="3">
        <v>29</v>
      </c>
      <c r="S144" s="3">
        <v>790</v>
      </c>
      <c r="T144" s="3">
        <v>282413</v>
      </c>
    </row>
    <row r="145" spans="2:20" x14ac:dyDescent="0.2">
      <c r="B145" s="2" t="s">
        <v>152</v>
      </c>
      <c r="C145" s="3">
        <v>13</v>
      </c>
      <c r="D145" s="3">
        <v>126</v>
      </c>
      <c r="E145" s="3">
        <v>74441</v>
      </c>
      <c r="F145" s="3">
        <v>11</v>
      </c>
      <c r="G145" s="3">
        <v>123</v>
      </c>
      <c r="H145" s="3">
        <v>74268</v>
      </c>
      <c r="I145" s="3">
        <v>11</v>
      </c>
      <c r="J145" s="3">
        <v>114</v>
      </c>
      <c r="K145" s="3">
        <v>64732</v>
      </c>
      <c r="L145" s="3">
        <v>11</v>
      </c>
      <c r="M145" s="3">
        <v>119</v>
      </c>
      <c r="N145" s="3">
        <v>74671</v>
      </c>
      <c r="O145" s="3">
        <v>13</v>
      </c>
      <c r="P145" s="3">
        <v>116</v>
      </c>
      <c r="Q145" s="3">
        <v>77235</v>
      </c>
      <c r="R145" s="3">
        <v>12</v>
      </c>
      <c r="S145" s="3">
        <v>106</v>
      </c>
      <c r="T145" s="3">
        <v>75989</v>
      </c>
    </row>
    <row r="146" spans="2:20" x14ac:dyDescent="0.2">
      <c r="B146" s="2" t="s">
        <v>153</v>
      </c>
      <c r="C146" s="3">
        <v>1</v>
      </c>
      <c r="D146" s="4" t="s">
        <v>14</v>
      </c>
      <c r="E146" s="4" t="s">
        <v>14</v>
      </c>
      <c r="F146" s="3">
        <v>1</v>
      </c>
      <c r="G146" s="4" t="s">
        <v>14</v>
      </c>
      <c r="H146" s="4" t="s">
        <v>14</v>
      </c>
      <c r="I146" s="3">
        <v>1</v>
      </c>
      <c r="J146" s="4" t="s">
        <v>14</v>
      </c>
      <c r="K146" s="4" t="s">
        <v>14</v>
      </c>
      <c r="L146" s="3">
        <v>1</v>
      </c>
      <c r="M146" s="4" t="s">
        <v>14</v>
      </c>
      <c r="N146" s="4" t="s">
        <v>14</v>
      </c>
      <c r="O146" s="3">
        <v>1</v>
      </c>
      <c r="P146" s="4" t="s">
        <v>14</v>
      </c>
      <c r="Q146" s="4" t="s">
        <v>14</v>
      </c>
      <c r="R146" s="3">
        <v>1</v>
      </c>
      <c r="S146" s="4" t="s">
        <v>14</v>
      </c>
      <c r="T146" s="4" t="s">
        <v>14</v>
      </c>
    </row>
    <row r="147" spans="2:20" x14ac:dyDescent="0.2">
      <c r="B147" s="2" t="s">
        <v>154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</row>
    <row r="148" spans="2:20" x14ac:dyDescent="0.2">
      <c r="B148" s="2" t="s">
        <v>155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</row>
    <row r="149" spans="2:20" x14ac:dyDescent="0.2">
      <c r="B149" s="2" t="s">
        <v>156</v>
      </c>
      <c r="C149" s="3">
        <v>1</v>
      </c>
      <c r="D149" s="4" t="s">
        <v>14</v>
      </c>
      <c r="E149" s="4" t="s">
        <v>14</v>
      </c>
      <c r="F149" s="3">
        <v>1</v>
      </c>
      <c r="G149" s="4" t="s">
        <v>14</v>
      </c>
      <c r="H149" s="4" t="s">
        <v>14</v>
      </c>
      <c r="I149" s="3">
        <v>1</v>
      </c>
      <c r="J149" s="4" t="s">
        <v>14</v>
      </c>
      <c r="K149" s="4" t="s">
        <v>14</v>
      </c>
      <c r="L149" s="3">
        <v>1</v>
      </c>
      <c r="M149" s="4" t="s">
        <v>14</v>
      </c>
      <c r="N149" s="4" t="s">
        <v>14</v>
      </c>
      <c r="O149" s="3">
        <v>1</v>
      </c>
      <c r="P149" s="4" t="s">
        <v>14</v>
      </c>
      <c r="Q149" s="4" t="s">
        <v>14</v>
      </c>
      <c r="R149" s="3">
        <v>1</v>
      </c>
      <c r="S149" s="4" t="s">
        <v>14</v>
      </c>
      <c r="T149" s="4" t="s">
        <v>14</v>
      </c>
    </row>
    <row r="150" spans="2:20" x14ac:dyDescent="0.2">
      <c r="B150" s="2" t="s">
        <v>157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</row>
    <row r="151" spans="2:20" x14ac:dyDescent="0.2">
      <c r="B151" s="2" t="s">
        <v>158</v>
      </c>
      <c r="C151" s="3">
        <v>8</v>
      </c>
      <c r="D151" s="3">
        <v>30</v>
      </c>
      <c r="E151" s="3">
        <v>4777</v>
      </c>
      <c r="F151" s="3">
        <v>8</v>
      </c>
      <c r="G151" s="3">
        <v>30</v>
      </c>
      <c r="H151" s="3">
        <v>4061</v>
      </c>
      <c r="I151" s="3">
        <v>6</v>
      </c>
      <c r="J151" s="3">
        <v>20</v>
      </c>
      <c r="K151" s="3">
        <v>1054</v>
      </c>
      <c r="L151" s="3">
        <v>5</v>
      </c>
      <c r="M151" s="3">
        <v>18</v>
      </c>
      <c r="N151" s="3">
        <v>3112</v>
      </c>
      <c r="O151" s="3">
        <v>4</v>
      </c>
      <c r="P151" s="3">
        <v>18</v>
      </c>
      <c r="Q151" s="3">
        <v>4672</v>
      </c>
      <c r="R151" s="3">
        <v>6</v>
      </c>
      <c r="S151" s="3">
        <v>18</v>
      </c>
      <c r="T151" s="3">
        <v>3993</v>
      </c>
    </row>
    <row r="152" spans="2:20" x14ac:dyDescent="0.2">
      <c r="B152" s="2" t="s">
        <v>159</v>
      </c>
      <c r="C152" s="3">
        <v>4</v>
      </c>
      <c r="D152" s="4" t="s">
        <v>14</v>
      </c>
      <c r="E152" s="4" t="s">
        <v>14</v>
      </c>
      <c r="F152" s="3">
        <v>4</v>
      </c>
      <c r="G152" s="4" t="s">
        <v>14</v>
      </c>
      <c r="H152" s="4" t="s">
        <v>14</v>
      </c>
      <c r="I152" s="3">
        <v>4</v>
      </c>
      <c r="J152" s="4" t="s">
        <v>14</v>
      </c>
      <c r="K152" s="4" t="s">
        <v>14</v>
      </c>
      <c r="L152" s="3">
        <v>4</v>
      </c>
      <c r="M152" s="4" t="s">
        <v>14</v>
      </c>
      <c r="N152" s="4" t="s">
        <v>14</v>
      </c>
      <c r="O152" s="3">
        <v>3</v>
      </c>
      <c r="P152" s="4" t="s">
        <v>14</v>
      </c>
      <c r="Q152" s="4" t="s">
        <v>14</v>
      </c>
      <c r="R152" s="3">
        <v>3</v>
      </c>
      <c r="S152" s="4" t="s">
        <v>14</v>
      </c>
      <c r="T152" s="4" t="s">
        <v>14</v>
      </c>
    </row>
    <row r="153" spans="2:20" x14ac:dyDescent="0.2">
      <c r="B153" s="2" t="s">
        <v>160</v>
      </c>
      <c r="C153" s="3">
        <v>6</v>
      </c>
      <c r="D153" s="3">
        <v>5</v>
      </c>
      <c r="E153" s="3">
        <v>296</v>
      </c>
      <c r="F153" s="3">
        <v>7</v>
      </c>
      <c r="G153" s="3">
        <v>3</v>
      </c>
      <c r="H153" s="3">
        <v>352</v>
      </c>
      <c r="I153" s="3">
        <v>6</v>
      </c>
      <c r="J153" s="3">
        <v>2</v>
      </c>
      <c r="K153" s="3">
        <v>399</v>
      </c>
      <c r="L153" s="3">
        <v>5</v>
      </c>
      <c r="M153" s="3">
        <v>2</v>
      </c>
      <c r="N153" s="3">
        <v>367</v>
      </c>
      <c r="O153" s="3">
        <v>5</v>
      </c>
      <c r="P153" s="3">
        <v>2</v>
      </c>
      <c r="Q153" s="3">
        <v>406</v>
      </c>
      <c r="R153" s="3">
        <v>6</v>
      </c>
      <c r="S153" s="3">
        <v>2</v>
      </c>
      <c r="T153" s="3">
        <v>384</v>
      </c>
    </row>
    <row r="154" spans="2:20" x14ac:dyDescent="0.2">
      <c r="B154" s="2" t="s">
        <v>161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1</v>
      </c>
      <c r="M154" s="4" t="s">
        <v>14</v>
      </c>
      <c r="N154" s="4" t="s">
        <v>14</v>
      </c>
      <c r="O154" s="3">
        <v>1</v>
      </c>
      <c r="P154" s="4" t="s">
        <v>14</v>
      </c>
      <c r="Q154" s="4" t="s">
        <v>14</v>
      </c>
      <c r="R154" s="3">
        <v>1</v>
      </c>
      <c r="S154" s="4" t="s">
        <v>14</v>
      </c>
      <c r="T154" s="4" t="s">
        <v>14</v>
      </c>
    </row>
    <row r="155" spans="2:20" x14ac:dyDescent="0.2">
      <c r="B155" s="2" t="s">
        <v>162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</v>
      </c>
      <c r="M155" s="4" t="s">
        <v>14</v>
      </c>
      <c r="N155" s="4" t="s">
        <v>14</v>
      </c>
      <c r="O155" s="3">
        <v>1</v>
      </c>
      <c r="P155" s="4" t="s">
        <v>14</v>
      </c>
      <c r="Q155" s="4" t="s">
        <v>14</v>
      </c>
      <c r="R155" s="3">
        <v>1</v>
      </c>
      <c r="S155" s="4" t="s">
        <v>14</v>
      </c>
      <c r="T155" s="4" t="s">
        <v>14</v>
      </c>
    </row>
    <row r="156" spans="2:20" x14ac:dyDescent="0.2">
      <c r="B156" s="2" t="s">
        <v>163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</row>
    <row r="157" spans="2:20" x14ac:dyDescent="0.2">
      <c r="B157" s="2" t="s">
        <v>164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</row>
    <row r="158" spans="2:20" x14ac:dyDescent="0.2">
      <c r="B158" s="2" t="s">
        <v>165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</row>
    <row r="159" spans="2:20" x14ac:dyDescent="0.2">
      <c r="B159" s="2" t="s">
        <v>166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</row>
    <row r="160" spans="2:20" x14ac:dyDescent="0.2">
      <c r="B160" s="2" t="s">
        <v>167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</row>
    <row r="161" spans="2:20" x14ac:dyDescent="0.2">
      <c r="B161" s="2" t="s">
        <v>168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</row>
    <row r="162" spans="2:20" x14ac:dyDescent="0.2">
      <c r="B162" s="2" t="s">
        <v>169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</row>
    <row r="163" spans="2:20" x14ac:dyDescent="0.2">
      <c r="B163" s="2" t="s">
        <v>170</v>
      </c>
      <c r="C163" s="3">
        <v>11</v>
      </c>
      <c r="D163" s="3">
        <v>245</v>
      </c>
      <c r="E163" s="3">
        <v>46578</v>
      </c>
      <c r="F163" s="3">
        <v>10</v>
      </c>
      <c r="G163" s="3">
        <v>241</v>
      </c>
      <c r="H163" s="3">
        <v>51013</v>
      </c>
      <c r="I163" s="3">
        <v>9</v>
      </c>
      <c r="J163" s="3">
        <v>233</v>
      </c>
      <c r="K163" s="3">
        <v>42858</v>
      </c>
      <c r="L163" s="3">
        <v>9</v>
      </c>
      <c r="M163" s="3">
        <v>242</v>
      </c>
      <c r="N163" s="3">
        <v>43619</v>
      </c>
      <c r="O163" s="3">
        <v>8</v>
      </c>
      <c r="P163" s="3">
        <v>206</v>
      </c>
      <c r="Q163" s="3">
        <v>42334</v>
      </c>
      <c r="R163" s="3">
        <v>8</v>
      </c>
      <c r="S163" s="3">
        <v>207</v>
      </c>
      <c r="T163" s="3">
        <v>45326</v>
      </c>
    </row>
    <row r="164" spans="2:20" x14ac:dyDescent="0.2">
      <c r="B164" s="2" t="s">
        <v>171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</row>
    <row r="165" spans="2:20" x14ac:dyDescent="0.2">
      <c r="B165" s="2" t="s">
        <v>172</v>
      </c>
      <c r="C165" s="3">
        <v>10</v>
      </c>
      <c r="D165" s="4" t="s">
        <v>14</v>
      </c>
      <c r="E165" s="4" t="s">
        <v>14</v>
      </c>
      <c r="F165" s="3">
        <v>10</v>
      </c>
      <c r="G165" s="3">
        <v>241</v>
      </c>
      <c r="H165" s="3">
        <v>51013</v>
      </c>
      <c r="I165" s="3">
        <v>9</v>
      </c>
      <c r="J165" s="3">
        <v>233</v>
      </c>
      <c r="K165" s="3">
        <v>42858</v>
      </c>
      <c r="L165" s="3">
        <v>9</v>
      </c>
      <c r="M165" s="3">
        <v>242</v>
      </c>
      <c r="N165" s="3">
        <v>43619</v>
      </c>
      <c r="O165" s="3">
        <v>8</v>
      </c>
      <c r="P165" s="3">
        <v>206</v>
      </c>
      <c r="Q165" s="3">
        <v>42334</v>
      </c>
      <c r="R165" s="3">
        <v>8</v>
      </c>
      <c r="S165" s="3">
        <v>207</v>
      </c>
      <c r="T165" s="3">
        <v>45326</v>
      </c>
    </row>
    <row r="166" spans="2:20" x14ac:dyDescent="0.2">
      <c r="B166" s="2" t="s">
        <v>173</v>
      </c>
      <c r="C166" s="3">
        <v>1</v>
      </c>
      <c r="D166" s="4" t="s">
        <v>14</v>
      </c>
      <c r="E166" s="4" t="s">
        <v>14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</row>
    <row r="167" spans="2:20" x14ac:dyDescent="0.2">
      <c r="B167" s="2" t="s">
        <v>174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</row>
    <row r="168" spans="2:20" x14ac:dyDescent="0.2">
      <c r="B168" s="2" t="s">
        <v>175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</row>
    <row r="169" spans="2:20" x14ac:dyDescent="0.2">
      <c r="B169" s="2" t="s">
        <v>176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</row>
    <row r="170" spans="2:20" x14ac:dyDescent="0.2">
      <c r="B170" s="2" t="s">
        <v>177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</row>
    <row r="171" spans="2:20" x14ac:dyDescent="0.2">
      <c r="B171" s="2" t="s">
        <v>178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</row>
    <row r="172" spans="2:20" x14ac:dyDescent="0.2">
      <c r="B172" s="2" t="s">
        <v>179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1</v>
      </c>
      <c r="S172" s="4" t="s">
        <v>14</v>
      </c>
      <c r="T172" s="4" t="s">
        <v>14</v>
      </c>
    </row>
    <row r="173" spans="2:20" x14ac:dyDescent="0.2">
      <c r="B173" s="2" t="s">
        <v>180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</row>
    <row r="174" spans="2:20" x14ac:dyDescent="0.2">
      <c r="B174" s="2" t="s">
        <v>181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</row>
    <row r="175" spans="2:20" x14ac:dyDescent="0.2">
      <c r="B175" s="2" t="s">
        <v>182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</row>
    <row r="176" spans="2:20" x14ac:dyDescent="0.2">
      <c r="B176" s="2" t="s">
        <v>183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1</v>
      </c>
      <c r="S176" s="4" t="s">
        <v>14</v>
      </c>
      <c r="T176" s="4" t="s">
        <v>14</v>
      </c>
    </row>
    <row r="177" spans="2:20" x14ac:dyDescent="0.2">
      <c r="B177" s="2" t="s">
        <v>184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</row>
    <row r="178" spans="2:20" x14ac:dyDescent="0.2">
      <c r="B178" s="2" t="s">
        <v>185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</row>
    <row r="179" spans="2:20" x14ac:dyDescent="0.2">
      <c r="B179" s="2" t="s">
        <v>186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</row>
    <row r="180" spans="2:20" x14ac:dyDescent="0.2">
      <c r="B180" s="2" t="s">
        <v>187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</row>
    <row r="181" spans="2:20" x14ac:dyDescent="0.2">
      <c r="B181" s="2" t="s">
        <v>188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</row>
    <row r="182" spans="2:20" x14ac:dyDescent="0.2">
      <c r="B182" s="2" t="s">
        <v>189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</row>
    <row r="183" spans="2:20" x14ac:dyDescent="0.2">
      <c r="B183" s="2" t="s">
        <v>190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</row>
    <row r="184" spans="2:20" x14ac:dyDescent="0.2">
      <c r="B184" s="2" t="s">
        <v>191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</row>
    <row r="185" spans="2:20" x14ac:dyDescent="0.2">
      <c r="B185" s="2" t="s">
        <v>192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</row>
    <row r="186" spans="2:20" x14ac:dyDescent="0.2">
      <c r="B186" s="2" t="s">
        <v>193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</row>
    <row r="187" spans="2:20" x14ac:dyDescent="0.2">
      <c r="B187" s="2" t="s">
        <v>194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</row>
    <row r="188" spans="2:20" x14ac:dyDescent="0.2">
      <c r="B188" s="2" t="s">
        <v>195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</row>
    <row r="189" spans="2:20" x14ac:dyDescent="0.2">
      <c r="B189" s="2" t="s">
        <v>196</v>
      </c>
      <c r="C189" s="3">
        <v>1</v>
      </c>
      <c r="D189" s="4" t="s">
        <v>14</v>
      </c>
      <c r="E189" s="4" t="s">
        <v>14</v>
      </c>
      <c r="F189" s="3">
        <v>1</v>
      </c>
      <c r="G189" s="4" t="s">
        <v>14</v>
      </c>
      <c r="H189" s="4" t="s">
        <v>14</v>
      </c>
      <c r="I189" s="3">
        <v>1</v>
      </c>
      <c r="J189" s="4" t="s">
        <v>14</v>
      </c>
      <c r="K189" s="4" t="s">
        <v>14</v>
      </c>
      <c r="L189" s="3">
        <v>1</v>
      </c>
      <c r="M189" s="4" t="s">
        <v>14</v>
      </c>
      <c r="N189" s="4" t="s">
        <v>14</v>
      </c>
      <c r="O189" s="3">
        <v>1</v>
      </c>
      <c r="P189" s="4" t="s">
        <v>14</v>
      </c>
      <c r="Q189" s="4" t="s">
        <v>14</v>
      </c>
      <c r="R189" s="3">
        <v>1</v>
      </c>
      <c r="S189" s="4" t="s">
        <v>14</v>
      </c>
      <c r="T189" s="4" t="s">
        <v>14</v>
      </c>
    </row>
    <row r="190" spans="2:20" x14ac:dyDescent="0.2">
      <c r="B190" s="2" t="s">
        <v>197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</row>
    <row r="191" spans="2:20" x14ac:dyDescent="0.2">
      <c r="B191" s="2" t="s">
        <v>198</v>
      </c>
      <c r="C191" s="3">
        <v>1</v>
      </c>
      <c r="D191" s="4" t="s">
        <v>14</v>
      </c>
      <c r="E191" s="4" t="s">
        <v>14</v>
      </c>
      <c r="F191" s="3">
        <v>1</v>
      </c>
      <c r="G191" s="4" t="s">
        <v>14</v>
      </c>
      <c r="H191" s="4" t="s">
        <v>14</v>
      </c>
      <c r="I191" s="3">
        <v>1</v>
      </c>
      <c r="J191" s="4" t="s">
        <v>14</v>
      </c>
      <c r="K191" s="4" t="s">
        <v>14</v>
      </c>
      <c r="L191" s="3">
        <v>1</v>
      </c>
      <c r="M191" s="4" t="s">
        <v>14</v>
      </c>
      <c r="N191" s="4" t="s">
        <v>14</v>
      </c>
      <c r="O191" s="3">
        <v>1</v>
      </c>
      <c r="P191" s="4" t="s">
        <v>14</v>
      </c>
      <c r="Q191" s="4" t="s">
        <v>14</v>
      </c>
      <c r="R191" s="3">
        <v>1</v>
      </c>
      <c r="S191" s="4" t="s">
        <v>14</v>
      </c>
      <c r="T191" s="4" t="s">
        <v>14</v>
      </c>
    </row>
    <row r="192" spans="2:20" x14ac:dyDescent="0.2">
      <c r="B192" s="2" t="s">
        <v>199</v>
      </c>
      <c r="C192" s="3">
        <v>3</v>
      </c>
      <c r="D192" s="3">
        <v>9</v>
      </c>
      <c r="E192" s="3">
        <v>1800</v>
      </c>
      <c r="F192" s="3">
        <v>3</v>
      </c>
      <c r="G192" s="4" t="s">
        <v>14</v>
      </c>
      <c r="H192" s="4" t="s">
        <v>14</v>
      </c>
      <c r="I192" s="3">
        <v>3</v>
      </c>
      <c r="J192" s="4" t="s">
        <v>14</v>
      </c>
      <c r="K192" s="4" t="s">
        <v>14</v>
      </c>
      <c r="L192" s="3">
        <v>3</v>
      </c>
      <c r="M192" s="3">
        <v>6</v>
      </c>
      <c r="N192" s="3">
        <v>1470</v>
      </c>
      <c r="O192" s="3">
        <v>3</v>
      </c>
      <c r="P192" s="4" t="s">
        <v>14</v>
      </c>
      <c r="Q192" s="4" t="s">
        <v>14</v>
      </c>
      <c r="R192" s="3">
        <v>3</v>
      </c>
      <c r="S192" s="3">
        <v>6</v>
      </c>
      <c r="T192" s="3">
        <v>1266</v>
      </c>
    </row>
    <row r="193" spans="2:20" x14ac:dyDescent="0.2">
      <c r="B193" s="2" t="s">
        <v>200</v>
      </c>
      <c r="C193" s="3">
        <v>1</v>
      </c>
      <c r="D193" s="4" t="s">
        <v>14</v>
      </c>
      <c r="E193" s="4" t="s">
        <v>14</v>
      </c>
      <c r="F193" s="3">
        <v>1</v>
      </c>
      <c r="G193" s="4" t="s">
        <v>14</v>
      </c>
      <c r="H193" s="4" t="s">
        <v>14</v>
      </c>
      <c r="I193" s="3">
        <v>1</v>
      </c>
      <c r="J193" s="4" t="s">
        <v>14</v>
      </c>
      <c r="K193" s="4" t="s">
        <v>14</v>
      </c>
      <c r="L193" s="3">
        <v>1</v>
      </c>
      <c r="M193" s="4" t="s">
        <v>14</v>
      </c>
      <c r="N193" s="4" t="s">
        <v>14</v>
      </c>
      <c r="O193" s="3">
        <v>1</v>
      </c>
      <c r="P193" s="4" t="s">
        <v>14</v>
      </c>
      <c r="Q193" s="4" t="s">
        <v>14</v>
      </c>
      <c r="R193" s="3">
        <v>1</v>
      </c>
      <c r="S193" s="4" t="s">
        <v>14</v>
      </c>
      <c r="T193" s="4" t="s">
        <v>14</v>
      </c>
    </row>
    <row r="194" spans="2:20" x14ac:dyDescent="0.2">
      <c r="B194" s="2" t="s">
        <v>201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</row>
    <row r="195" spans="2:20" x14ac:dyDescent="0.2">
      <c r="B195" s="2" t="s">
        <v>202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</row>
    <row r="196" spans="2:20" x14ac:dyDescent="0.2">
      <c r="B196" s="2" t="s">
        <v>203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</row>
    <row r="197" spans="2:20" x14ac:dyDescent="0.2">
      <c r="B197" s="2" t="s">
        <v>204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</row>
    <row r="198" spans="2:20" x14ac:dyDescent="0.2">
      <c r="B198" s="2" t="s">
        <v>205</v>
      </c>
      <c r="C198" s="3">
        <v>2</v>
      </c>
      <c r="D198" s="4" t="s">
        <v>14</v>
      </c>
      <c r="E198" s="4" t="s">
        <v>14</v>
      </c>
      <c r="F198" s="3">
        <v>2</v>
      </c>
      <c r="G198" s="4" t="s">
        <v>14</v>
      </c>
      <c r="H198" s="4" t="s">
        <v>14</v>
      </c>
      <c r="I198" s="3">
        <v>2</v>
      </c>
      <c r="J198" s="4" t="s">
        <v>14</v>
      </c>
      <c r="K198" s="4" t="s">
        <v>14</v>
      </c>
      <c r="L198" s="3">
        <v>2</v>
      </c>
      <c r="M198" s="4" t="s">
        <v>14</v>
      </c>
      <c r="N198" s="4" t="s">
        <v>14</v>
      </c>
      <c r="O198" s="3">
        <v>2</v>
      </c>
      <c r="P198" s="4" t="s">
        <v>14</v>
      </c>
      <c r="Q198" s="4" t="s">
        <v>14</v>
      </c>
      <c r="R198" s="3">
        <v>2</v>
      </c>
      <c r="S198" s="4" t="s">
        <v>14</v>
      </c>
      <c r="T198" s="4" t="s">
        <v>14</v>
      </c>
    </row>
    <row r="199" spans="2:20" x14ac:dyDescent="0.2">
      <c r="B199" s="2" t="s">
        <v>206</v>
      </c>
      <c r="C199" s="3">
        <v>5</v>
      </c>
      <c r="D199" s="3">
        <v>221</v>
      </c>
      <c r="E199" s="3">
        <v>46493</v>
      </c>
      <c r="F199" s="3">
        <v>6</v>
      </c>
      <c r="G199" s="3">
        <v>206</v>
      </c>
      <c r="H199" s="3">
        <v>43329</v>
      </c>
      <c r="I199" s="3">
        <v>7</v>
      </c>
      <c r="J199" s="3">
        <v>210</v>
      </c>
      <c r="K199" s="3">
        <v>52968</v>
      </c>
      <c r="L199" s="3">
        <v>6</v>
      </c>
      <c r="M199" s="3">
        <v>211</v>
      </c>
      <c r="N199" s="3">
        <v>67042</v>
      </c>
      <c r="O199" s="3">
        <v>6</v>
      </c>
      <c r="P199" s="3">
        <v>203</v>
      </c>
      <c r="Q199" s="3">
        <v>75550</v>
      </c>
      <c r="R199" s="3">
        <v>6</v>
      </c>
      <c r="S199" s="3">
        <v>207</v>
      </c>
      <c r="T199" s="3">
        <v>69112</v>
      </c>
    </row>
    <row r="200" spans="2:20" x14ac:dyDescent="0.2">
      <c r="B200" s="2" t="s">
        <v>207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</row>
    <row r="201" spans="2:20" x14ac:dyDescent="0.2">
      <c r="B201" s="2" t="s">
        <v>208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</row>
    <row r="202" spans="2:20" x14ac:dyDescent="0.2">
      <c r="B202" s="2" t="s">
        <v>209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</row>
    <row r="203" spans="2:20" x14ac:dyDescent="0.2">
      <c r="B203" s="2" t="s">
        <v>210</v>
      </c>
      <c r="C203" s="3">
        <v>1</v>
      </c>
      <c r="D203" s="4" t="s">
        <v>14</v>
      </c>
      <c r="E203" s="4" t="s">
        <v>14</v>
      </c>
      <c r="F203" s="3">
        <v>1</v>
      </c>
      <c r="G203" s="4" t="s">
        <v>14</v>
      </c>
      <c r="H203" s="4" t="s">
        <v>14</v>
      </c>
      <c r="I203" s="3">
        <v>1</v>
      </c>
      <c r="J203" s="4" t="s">
        <v>14</v>
      </c>
      <c r="K203" s="4" t="s">
        <v>14</v>
      </c>
      <c r="L203" s="3">
        <v>1</v>
      </c>
      <c r="M203" s="4" t="s">
        <v>14</v>
      </c>
      <c r="N203" s="4" t="s">
        <v>14</v>
      </c>
      <c r="O203" s="3">
        <v>1</v>
      </c>
      <c r="P203" s="4" t="s">
        <v>14</v>
      </c>
      <c r="Q203" s="4" t="s">
        <v>14</v>
      </c>
      <c r="R203" s="3">
        <v>1</v>
      </c>
      <c r="S203" s="4" t="s">
        <v>14</v>
      </c>
      <c r="T203" s="4" t="s">
        <v>14</v>
      </c>
    </row>
    <row r="204" spans="2:20" x14ac:dyDescent="0.2">
      <c r="B204" s="2" t="s">
        <v>211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</row>
    <row r="205" spans="2:20" x14ac:dyDescent="0.2">
      <c r="B205" s="2" t="s">
        <v>212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</row>
    <row r="206" spans="2:20" x14ac:dyDescent="0.2">
      <c r="B206" s="2" t="s">
        <v>213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</row>
    <row r="207" spans="2:20" x14ac:dyDescent="0.2">
      <c r="B207" s="2" t="s">
        <v>214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</row>
    <row r="208" spans="2:20" x14ac:dyDescent="0.2">
      <c r="B208" s="2" t="s">
        <v>215</v>
      </c>
      <c r="C208" s="3">
        <v>0</v>
      </c>
      <c r="D208" s="3">
        <v>0</v>
      </c>
      <c r="E208" s="3">
        <v>0</v>
      </c>
      <c r="F208" s="3">
        <v>1</v>
      </c>
      <c r="G208" s="4" t="s">
        <v>14</v>
      </c>
      <c r="H208" s="4" t="s">
        <v>14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</row>
    <row r="209" spans="2:20" x14ac:dyDescent="0.2">
      <c r="B209" s="2" t="s">
        <v>216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</row>
    <row r="210" spans="2:20" x14ac:dyDescent="0.2">
      <c r="B210" s="2" t="s">
        <v>217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</row>
    <row r="211" spans="2:20" x14ac:dyDescent="0.2">
      <c r="B211" s="2" t="s">
        <v>218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</row>
    <row r="212" spans="2:20" x14ac:dyDescent="0.2">
      <c r="B212" s="2" t="s">
        <v>219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</row>
    <row r="213" spans="2:20" x14ac:dyDescent="0.2">
      <c r="B213" s="2" t="s">
        <v>220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</row>
    <row r="214" spans="2:20" x14ac:dyDescent="0.2">
      <c r="B214" s="2" t="s">
        <v>221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</row>
    <row r="215" spans="2:20" x14ac:dyDescent="0.2">
      <c r="B215" s="2" t="s">
        <v>222</v>
      </c>
      <c r="C215" s="3">
        <v>2</v>
      </c>
      <c r="D215" s="4" t="s">
        <v>14</v>
      </c>
      <c r="E215" s="4" t="s">
        <v>14</v>
      </c>
      <c r="F215" s="3">
        <v>2</v>
      </c>
      <c r="G215" s="4" t="s">
        <v>14</v>
      </c>
      <c r="H215" s="4" t="s">
        <v>14</v>
      </c>
      <c r="I215" s="3">
        <v>2</v>
      </c>
      <c r="J215" s="4" t="s">
        <v>14</v>
      </c>
      <c r="K215" s="4" t="s">
        <v>14</v>
      </c>
      <c r="L215" s="3">
        <v>2</v>
      </c>
      <c r="M215" s="4" t="s">
        <v>14</v>
      </c>
      <c r="N215" s="4" t="s">
        <v>14</v>
      </c>
      <c r="O215" s="3">
        <v>2</v>
      </c>
      <c r="P215" s="4" t="s">
        <v>14</v>
      </c>
      <c r="Q215" s="4" t="s">
        <v>14</v>
      </c>
      <c r="R215" s="3">
        <v>2</v>
      </c>
      <c r="S215" s="4" t="s">
        <v>14</v>
      </c>
      <c r="T215" s="4" t="s">
        <v>14</v>
      </c>
    </row>
    <row r="216" spans="2:20" x14ac:dyDescent="0.2">
      <c r="B216" s="2" t="s">
        <v>223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</row>
    <row r="217" spans="2:20" x14ac:dyDescent="0.2">
      <c r="B217" s="2" t="s">
        <v>224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</row>
    <row r="218" spans="2:20" x14ac:dyDescent="0.2">
      <c r="B218" s="2" t="s">
        <v>225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</row>
    <row r="219" spans="2:20" x14ac:dyDescent="0.2">
      <c r="B219" s="2" t="s">
        <v>226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</row>
    <row r="220" spans="2:20" x14ac:dyDescent="0.2">
      <c r="B220" s="2" t="s">
        <v>227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</row>
    <row r="221" spans="2:20" x14ac:dyDescent="0.2">
      <c r="B221" s="2" t="s">
        <v>228</v>
      </c>
      <c r="C221" s="3">
        <v>2</v>
      </c>
      <c r="D221" s="4" t="s">
        <v>14</v>
      </c>
      <c r="E221" s="4" t="s">
        <v>14</v>
      </c>
      <c r="F221" s="3">
        <v>2</v>
      </c>
      <c r="G221" s="4" t="s">
        <v>14</v>
      </c>
      <c r="H221" s="4" t="s">
        <v>14</v>
      </c>
      <c r="I221" s="3">
        <v>4</v>
      </c>
      <c r="J221" s="3">
        <v>4</v>
      </c>
      <c r="K221" s="3">
        <v>380</v>
      </c>
      <c r="L221" s="3">
        <v>3</v>
      </c>
      <c r="M221" s="3">
        <v>3</v>
      </c>
      <c r="N221" s="3">
        <v>434</v>
      </c>
      <c r="O221" s="3">
        <v>3</v>
      </c>
      <c r="P221" s="3">
        <v>3</v>
      </c>
      <c r="Q221" s="3">
        <v>440</v>
      </c>
      <c r="R221" s="3">
        <v>3</v>
      </c>
      <c r="S221" s="3">
        <v>4</v>
      </c>
      <c r="T221" s="3">
        <v>546</v>
      </c>
    </row>
    <row r="222" spans="2:20" x14ac:dyDescent="0.2">
      <c r="B222" s="2" t="s">
        <v>229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</row>
    <row r="223" spans="2:20" x14ac:dyDescent="0.2">
      <c r="B223" s="2" t="s">
        <v>230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</row>
    <row r="224" spans="2:20" x14ac:dyDescent="0.2">
      <c r="B224" s="2" t="s">
        <v>231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</row>
    <row r="225" spans="2:20" x14ac:dyDescent="0.2">
      <c r="B225" s="2" t="s">
        <v>232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</row>
    <row r="226" spans="2:20" x14ac:dyDescent="0.2">
      <c r="B226" s="2" t="s">
        <v>233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</row>
    <row r="227" spans="2:20" x14ac:dyDescent="0.2">
      <c r="B227" s="2" t="s">
        <v>234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</row>
    <row r="228" spans="2:20" x14ac:dyDescent="0.2">
      <c r="B228" s="2" t="s">
        <v>235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</row>
    <row r="229" spans="2:20" x14ac:dyDescent="0.2">
      <c r="B229" s="2" t="s">
        <v>236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</row>
    <row r="230" spans="2:20" x14ac:dyDescent="0.2">
      <c r="B230" s="2" t="s">
        <v>237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</row>
    <row r="231" spans="2:20" x14ac:dyDescent="0.2">
      <c r="B231" s="2" t="s">
        <v>238</v>
      </c>
      <c r="C231" s="3">
        <v>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</row>
    <row r="232" spans="2:20" x14ac:dyDescent="0.2">
      <c r="B232" s="2" t="s">
        <v>239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</row>
    <row r="233" spans="2:20" x14ac:dyDescent="0.2">
      <c r="B233" s="2" t="s">
        <v>240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</row>
    <row r="234" spans="2:20" x14ac:dyDescent="0.2">
      <c r="B234" s="2" t="s">
        <v>241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</row>
    <row r="235" spans="2:20" x14ac:dyDescent="0.2">
      <c r="B235" s="2" t="s">
        <v>242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</row>
    <row r="236" spans="2:20" x14ac:dyDescent="0.2">
      <c r="B236" s="2" t="s">
        <v>243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</row>
    <row r="237" spans="2:20" x14ac:dyDescent="0.2">
      <c r="B237" s="2" t="s">
        <v>244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</row>
    <row r="238" spans="2:20" x14ac:dyDescent="0.2">
      <c r="B238" s="2" t="s">
        <v>245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</row>
    <row r="239" spans="2:20" x14ac:dyDescent="0.2">
      <c r="B239" s="2" t="s">
        <v>246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</row>
    <row r="240" spans="2:20" x14ac:dyDescent="0.2">
      <c r="B240" s="2" t="s">
        <v>247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</row>
    <row r="241" spans="2:20" x14ac:dyDescent="0.2">
      <c r="B241" s="2" t="s">
        <v>248</v>
      </c>
      <c r="C241" s="3">
        <v>46</v>
      </c>
      <c r="D241" s="3">
        <v>133</v>
      </c>
      <c r="E241" s="3">
        <v>14861</v>
      </c>
      <c r="F241" s="3">
        <v>44</v>
      </c>
      <c r="G241" s="3">
        <v>125</v>
      </c>
      <c r="H241" s="3">
        <v>14853</v>
      </c>
      <c r="I241" s="3">
        <v>45</v>
      </c>
      <c r="J241" s="3">
        <v>140</v>
      </c>
      <c r="K241" s="3">
        <v>18445</v>
      </c>
      <c r="L241" s="3">
        <v>43</v>
      </c>
      <c r="M241" s="3">
        <v>280</v>
      </c>
      <c r="N241" s="3">
        <v>41267</v>
      </c>
      <c r="O241" s="3">
        <v>48</v>
      </c>
      <c r="P241" s="3">
        <v>272</v>
      </c>
      <c r="Q241" s="3">
        <v>31356</v>
      </c>
      <c r="R241" s="3">
        <v>44</v>
      </c>
      <c r="S241" s="3">
        <v>269</v>
      </c>
      <c r="T241" s="3">
        <v>37744</v>
      </c>
    </row>
    <row r="242" spans="2:20" x14ac:dyDescent="0.2">
      <c r="B242" s="2" t="s">
        <v>249</v>
      </c>
      <c r="C242" s="3">
        <v>13</v>
      </c>
      <c r="D242" s="3">
        <v>22</v>
      </c>
      <c r="E242" s="3">
        <v>1918</v>
      </c>
      <c r="F242" s="3">
        <v>13</v>
      </c>
      <c r="G242" s="3">
        <v>24</v>
      </c>
      <c r="H242" s="3">
        <v>1902</v>
      </c>
      <c r="I242" s="3">
        <v>12</v>
      </c>
      <c r="J242" s="3">
        <v>26</v>
      </c>
      <c r="K242" s="3">
        <v>2283</v>
      </c>
      <c r="L242" s="3">
        <v>12</v>
      </c>
      <c r="M242" s="3">
        <v>22</v>
      </c>
      <c r="N242" s="3">
        <v>2470</v>
      </c>
      <c r="O242" s="3">
        <v>15</v>
      </c>
      <c r="P242" s="3">
        <v>34</v>
      </c>
      <c r="Q242" s="3">
        <v>3334</v>
      </c>
      <c r="R242" s="3">
        <v>14</v>
      </c>
      <c r="S242" s="3">
        <v>29</v>
      </c>
      <c r="T242" s="3">
        <v>3334</v>
      </c>
    </row>
    <row r="243" spans="2:20" x14ac:dyDescent="0.2">
      <c r="B243" s="2" t="s">
        <v>250</v>
      </c>
      <c r="C243" s="3">
        <v>4</v>
      </c>
      <c r="D243" s="3">
        <v>12</v>
      </c>
      <c r="E243" s="3">
        <v>1141</v>
      </c>
      <c r="F243" s="3">
        <v>4</v>
      </c>
      <c r="G243" s="3">
        <v>13</v>
      </c>
      <c r="H243" s="3">
        <v>1628</v>
      </c>
      <c r="I243" s="3">
        <v>4</v>
      </c>
      <c r="J243" s="3">
        <v>12</v>
      </c>
      <c r="K243" s="3">
        <v>1425</v>
      </c>
      <c r="L243" s="3">
        <v>3</v>
      </c>
      <c r="M243" s="3">
        <v>10</v>
      </c>
      <c r="N243" s="3">
        <v>1695</v>
      </c>
      <c r="O243" s="3">
        <v>4</v>
      </c>
      <c r="P243" s="3">
        <v>13</v>
      </c>
      <c r="Q243" s="3">
        <v>2333</v>
      </c>
      <c r="R243" s="3">
        <v>3</v>
      </c>
      <c r="S243" s="4" t="s">
        <v>14</v>
      </c>
      <c r="T243" s="4" t="s">
        <v>14</v>
      </c>
    </row>
    <row r="244" spans="2:20" x14ac:dyDescent="0.2">
      <c r="B244" s="2" t="s">
        <v>251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</row>
    <row r="245" spans="2:20" x14ac:dyDescent="0.2">
      <c r="B245" s="2" t="s">
        <v>252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</row>
    <row r="246" spans="2:20" x14ac:dyDescent="0.2">
      <c r="B246" s="2" t="s">
        <v>253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</row>
    <row r="247" spans="2:20" x14ac:dyDescent="0.2">
      <c r="B247" s="2" t="s">
        <v>254</v>
      </c>
      <c r="C247" s="3">
        <v>1</v>
      </c>
      <c r="D247" s="4" t="s">
        <v>14</v>
      </c>
      <c r="E247" s="4" t="s">
        <v>14</v>
      </c>
      <c r="F247" s="3">
        <v>1</v>
      </c>
      <c r="G247" s="4" t="s">
        <v>14</v>
      </c>
      <c r="H247" s="4" t="s">
        <v>14</v>
      </c>
      <c r="I247" s="3">
        <v>1</v>
      </c>
      <c r="J247" s="4" t="s">
        <v>14</v>
      </c>
      <c r="K247" s="4" t="s">
        <v>14</v>
      </c>
      <c r="L247" s="3">
        <v>1</v>
      </c>
      <c r="M247" s="4" t="s">
        <v>14</v>
      </c>
      <c r="N247" s="4" t="s">
        <v>14</v>
      </c>
      <c r="O247" s="3">
        <v>1</v>
      </c>
      <c r="P247" s="4" t="s">
        <v>14</v>
      </c>
      <c r="Q247" s="4" t="s">
        <v>14</v>
      </c>
      <c r="R247" s="3">
        <v>0</v>
      </c>
      <c r="S247" s="3">
        <v>0</v>
      </c>
      <c r="T247" s="3">
        <v>0</v>
      </c>
    </row>
    <row r="248" spans="2:20" x14ac:dyDescent="0.2">
      <c r="B248" s="2" t="s">
        <v>255</v>
      </c>
      <c r="C248" s="3">
        <v>2</v>
      </c>
      <c r="D248" s="4" t="s">
        <v>14</v>
      </c>
      <c r="E248" s="4" t="s">
        <v>14</v>
      </c>
      <c r="F248" s="3">
        <v>2</v>
      </c>
      <c r="G248" s="4" t="s">
        <v>14</v>
      </c>
      <c r="H248" s="4" t="s">
        <v>14</v>
      </c>
      <c r="I248" s="3">
        <v>2</v>
      </c>
      <c r="J248" s="4" t="s">
        <v>14</v>
      </c>
      <c r="K248" s="4" t="s">
        <v>14</v>
      </c>
      <c r="L248" s="3">
        <v>1</v>
      </c>
      <c r="M248" s="4" t="s">
        <v>14</v>
      </c>
      <c r="N248" s="4" t="s">
        <v>14</v>
      </c>
      <c r="O248" s="3">
        <v>1</v>
      </c>
      <c r="P248" s="4" t="s">
        <v>14</v>
      </c>
      <c r="Q248" s="4" t="s">
        <v>14</v>
      </c>
      <c r="R248" s="3">
        <v>1</v>
      </c>
      <c r="S248" s="4" t="s">
        <v>14</v>
      </c>
      <c r="T248" s="4" t="s">
        <v>14</v>
      </c>
    </row>
    <row r="249" spans="2:20" x14ac:dyDescent="0.2">
      <c r="B249" s="2" t="s">
        <v>256</v>
      </c>
      <c r="C249" s="3">
        <v>6</v>
      </c>
      <c r="D249" s="3">
        <v>9</v>
      </c>
      <c r="E249" s="3">
        <v>900</v>
      </c>
      <c r="F249" s="3">
        <v>6</v>
      </c>
      <c r="G249" s="3">
        <v>11</v>
      </c>
      <c r="H249" s="3">
        <v>1462</v>
      </c>
      <c r="I249" s="3">
        <v>7</v>
      </c>
      <c r="J249" s="3">
        <v>25</v>
      </c>
      <c r="K249" s="3">
        <v>4255</v>
      </c>
      <c r="L249" s="3">
        <v>7</v>
      </c>
      <c r="M249" s="3">
        <v>26</v>
      </c>
      <c r="N249" s="3">
        <v>4638</v>
      </c>
      <c r="O249" s="3">
        <v>7</v>
      </c>
      <c r="P249" s="3">
        <v>26</v>
      </c>
      <c r="Q249" s="3">
        <v>4150</v>
      </c>
      <c r="R249" s="3">
        <v>6</v>
      </c>
      <c r="S249" s="3">
        <v>26</v>
      </c>
      <c r="T249" s="3">
        <v>4463</v>
      </c>
    </row>
    <row r="250" spans="2:20" x14ac:dyDescent="0.2">
      <c r="B250" s="2" t="s">
        <v>257</v>
      </c>
      <c r="C250" s="3">
        <v>9</v>
      </c>
      <c r="D250" s="3">
        <v>20</v>
      </c>
      <c r="E250" s="3">
        <v>1520</v>
      </c>
      <c r="F250" s="3">
        <v>9</v>
      </c>
      <c r="G250" s="3">
        <v>21</v>
      </c>
      <c r="H250" s="3">
        <v>1517</v>
      </c>
      <c r="I250" s="3">
        <v>8</v>
      </c>
      <c r="J250" s="3">
        <v>22</v>
      </c>
      <c r="K250" s="3">
        <v>1579</v>
      </c>
      <c r="L250" s="3">
        <v>7</v>
      </c>
      <c r="M250" s="3">
        <v>18</v>
      </c>
      <c r="N250" s="3">
        <v>1497</v>
      </c>
      <c r="O250" s="3">
        <v>9</v>
      </c>
      <c r="P250" s="3">
        <v>21</v>
      </c>
      <c r="Q250" s="3">
        <v>1640</v>
      </c>
      <c r="R250" s="3">
        <v>11</v>
      </c>
      <c r="S250" s="3">
        <v>25</v>
      </c>
      <c r="T250" s="3">
        <v>2033</v>
      </c>
    </row>
    <row r="251" spans="2:20" x14ac:dyDescent="0.2">
      <c r="B251" s="2" t="s">
        <v>258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1</v>
      </c>
      <c r="M251" s="4" t="s">
        <v>14</v>
      </c>
      <c r="N251" s="4" t="s">
        <v>14</v>
      </c>
      <c r="O251" s="3">
        <v>1</v>
      </c>
      <c r="P251" s="4" t="s">
        <v>14</v>
      </c>
      <c r="Q251" s="4" t="s">
        <v>14</v>
      </c>
      <c r="R251" s="3">
        <v>0</v>
      </c>
      <c r="S251" s="3">
        <v>0</v>
      </c>
      <c r="T251" s="3">
        <v>0</v>
      </c>
    </row>
    <row r="252" spans="2:20" x14ac:dyDescent="0.2">
      <c r="B252" s="2" t="s">
        <v>259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</row>
    <row r="253" spans="2:20" x14ac:dyDescent="0.2">
      <c r="B253" s="2" t="s">
        <v>260</v>
      </c>
      <c r="C253" s="3">
        <v>1</v>
      </c>
      <c r="D253" s="4" t="s">
        <v>14</v>
      </c>
      <c r="E253" s="4" t="s">
        <v>14</v>
      </c>
      <c r="F253" s="3">
        <v>1</v>
      </c>
      <c r="G253" s="4" t="s">
        <v>14</v>
      </c>
      <c r="H253" s="4" t="s">
        <v>14</v>
      </c>
      <c r="I253" s="3">
        <v>1</v>
      </c>
      <c r="J253" s="4" t="s">
        <v>14</v>
      </c>
      <c r="K253" s="4" t="s">
        <v>14</v>
      </c>
      <c r="L253" s="3">
        <v>1</v>
      </c>
      <c r="M253" s="4" t="s">
        <v>14</v>
      </c>
      <c r="N253" s="4" t="s">
        <v>14</v>
      </c>
      <c r="O253" s="3">
        <v>1</v>
      </c>
      <c r="P253" s="4" t="s">
        <v>14</v>
      </c>
      <c r="Q253" s="4" t="s">
        <v>14</v>
      </c>
      <c r="R253" s="3">
        <v>1</v>
      </c>
      <c r="S253" s="4" t="s">
        <v>14</v>
      </c>
      <c r="T253" s="4" t="s">
        <v>14</v>
      </c>
    </row>
    <row r="254" spans="2:20" x14ac:dyDescent="0.2">
      <c r="B254" s="2" t="s">
        <v>261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</row>
    <row r="255" spans="2:20" x14ac:dyDescent="0.2">
      <c r="B255" s="2" t="s">
        <v>262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</row>
    <row r="256" spans="2:20" x14ac:dyDescent="0.2">
      <c r="B256" s="2" t="s">
        <v>263</v>
      </c>
      <c r="C256" s="3">
        <v>1</v>
      </c>
      <c r="D256" s="4" t="s">
        <v>14</v>
      </c>
      <c r="E256" s="4" t="s">
        <v>14</v>
      </c>
      <c r="F256" s="3">
        <v>1</v>
      </c>
      <c r="G256" s="4" t="s">
        <v>14</v>
      </c>
      <c r="H256" s="4" t="s">
        <v>14</v>
      </c>
      <c r="I256" s="3">
        <v>1</v>
      </c>
      <c r="J256" s="4" t="s">
        <v>14</v>
      </c>
      <c r="K256" s="4" t="s">
        <v>14</v>
      </c>
      <c r="L256" s="3">
        <v>1</v>
      </c>
      <c r="M256" s="4" t="s">
        <v>14</v>
      </c>
      <c r="N256" s="4" t="s">
        <v>14</v>
      </c>
      <c r="O256" s="3">
        <v>1</v>
      </c>
      <c r="P256" s="4" t="s">
        <v>14</v>
      </c>
      <c r="Q256" s="4" t="s">
        <v>14</v>
      </c>
      <c r="R256" s="3">
        <v>0</v>
      </c>
      <c r="S256" s="3">
        <v>0</v>
      </c>
      <c r="T256" s="3">
        <v>0</v>
      </c>
    </row>
    <row r="257" spans="2:20" x14ac:dyDescent="0.2">
      <c r="B257" s="2" t="s">
        <v>264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</row>
    <row r="258" spans="2:20" x14ac:dyDescent="0.2">
      <c r="B258" s="2" t="s">
        <v>265</v>
      </c>
      <c r="C258" s="3">
        <v>9</v>
      </c>
      <c r="D258" s="3">
        <v>67</v>
      </c>
      <c r="E258" s="3">
        <v>9219</v>
      </c>
      <c r="F258" s="3">
        <v>7</v>
      </c>
      <c r="G258" s="3">
        <v>56</v>
      </c>
      <c r="H258" s="3">
        <v>8214</v>
      </c>
      <c r="I258" s="3">
        <v>9</v>
      </c>
      <c r="J258" s="3">
        <v>55</v>
      </c>
      <c r="K258" s="3">
        <v>8788</v>
      </c>
      <c r="L258" s="3">
        <v>9</v>
      </c>
      <c r="M258" s="3">
        <v>202</v>
      </c>
      <c r="N258" s="3">
        <v>30839</v>
      </c>
      <c r="O258" s="3">
        <v>8</v>
      </c>
      <c r="P258" s="3">
        <v>177</v>
      </c>
      <c r="Q258" s="3">
        <v>19763</v>
      </c>
      <c r="R258" s="3">
        <v>8</v>
      </c>
      <c r="S258" s="3">
        <v>175</v>
      </c>
      <c r="T258" s="3">
        <v>25664</v>
      </c>
    </row>
    <row r="259" spans="2:20" x14ac:dyDescent="0.2">
      <c r="B259" s="2" t="s">
        <v>266</v>
      </c>
      <c r="C259" s="3">
        <v>5</v>
      </c>
      <c r="D259" s="3">
        <v>71</v>
      </c>
      <c r="E259" s="3">
        <v>9494</v>
      </c>
      <c r="F259" s="3">
        <v>5</v>
      </c>
      <c r="G259" s="3">
        <v>72</v>
      </c>
      <c r="H259" s="3">
        <v>10087</v>
      </c>
      <c r="I259" s="3">
        <v>4</v>
      </c>
      <c r="J259" s="3">
        <v>59</v>
      </c>
      <c r="K259" s="3">
        <v>12289</v>
      </c>
      <c r="L259" s="3">
        <v>3</v>
      </c>
      <c r="M259" s="3">
        <v>59</v>
      </c>
      <c r="N259" s="3">
        <v>12371</v>
      </c>
      <c r="O259" s="3">
        <v>3</v>
      </c>
      <c r="P259" s="3">
        <v>63</v>
      </c>
      <c r="Q259" s="3">
        <v>11243</v>
      </c>
      <c r="R259" s="3">
        <v>4</v>
      </c>
      <c r="S259" s="3">
        <v>68</v>
      </c>
      <c r="T259" s="3">
        <v>13791</v>
      </c>
    </row>
    <row r="260" spans="2:20" x14ac:dyDescent="0.2">
      <c r="B260" s="2" t="s">
        <v>267</v>
      </c>
      <c r="C260" s="3">
        <v>1</v>
      </c>
      <c r="D260" s="4" t="s">
        <v>14</v>
      </c>
      <c r="E260" s="4" t="s">
        <v>14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</row>
    <row r="261" spans="2:20" x14ac:dyDescent="0.2">
      <c r="B261" s="2" t="s">
        <v>268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</row>
    <row r="262" spans="2:20" x14ac:dyDescent="0.2">
      <c r="B262" s="2" t="s">
        <v>269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1</v>
      </c>
      <c r="S262" s="4" t="s">
        <v>14</v>
      </c>
      <c r="T262" s="4" t="s">
        <v>14</v>
      </c>
    </row>
    <row r="263" spans="2:20" x14ac:dyDescent="0.2">
      <c r="B263" s="2" t="s">
        <v>270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</row>
    <row r="264" spans="2:20" x14ac:dyDescent="0.2">
      <c r="B264" s="2" t="s">
        <v>271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</row>
    <row r="265" spans="2:20" x14ac:dyDescent="0.2">
      <c r="B265" s="2" t="s">
        <v>272</v>
      </c>
      <c r="C265" s="3">
        <v>3</v>
      </c>
      <c r="D265" s="4" t="s">
        <v>14</v>
      </c>
      <c r="E265" s="4" t="s">
        <v>14</v>
      </c>
      <c r="F265" s="3">
        <v>4</v>
      </c>
      <c r="G265" s="4" t="s">
        <v>14</v>
      </c>
      <c r="H265" s="4" t="s">
        <v>14</v>
      </c>
      <c r="I265" s="3">
        <v>3</v>
      </c>
      <c r="J265" s="4" t="s">
        <v>14</v>
      </c>
      <c r="K265" s="4" t="s">
        <v>14</v>
      </c>
      <c r="L265" s="3">
        <v>3</v>
      </c>
      <c r="M265" s="3">
        <v>59</v>
      </c>
      <c r="N265" s="3">
        <v>12371</v>
      </c>
      <c r="O265" s="3">
        <v>3</v>
      </c>
      <c r="P265" s="3">
        <v>63</v>
      </c>
      <c r="Q265" s="3">
        <v>11243</v>
      </c>
      <c r="R265" s="3">
        <v>3</v>
      </c>
      <c r="S265" s="4" t="s">
        <v>14</v>
      </c>
      <c r="T265" s="4" t="s">
        <v>14</v>
      </c>
    </row>
    <row r="266" spans="2:20" x14ac:dyDescent="0.2">
      <c r="B266" s="2" t="s">
        <v>273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</row>
    <row r="267" spans="2:20" x14ac:dyDescent="0.2">
      <c r="B267" s="2" t="s">
        <v>274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</row>
    <row r="268" spans="2:20" x14ac:dyDescent="0.2">
      <c r="B268" s="2" t="s">
        <v>275</v>
      </c>
      <c r="C268" s="3">
        <v>1</v>
      </c>
      <c r="D268" s="4" t="s">
        <v>14</v>
      </c>
      <c r="E268" s="4" t="s">
        <v>14</v>
      </c>
      <c r="F268" s="3">
        <v>1</v>
      </c>
      <c r="G268" s="4" t="s">
        <v>14</v>
      </c>
      <c r="H268" s="4" t="s">
        <v>14</v>
      </c>
      <c r="I268" s="3">
        <v>1</v>
      </c>
      <c r="J268" s="4" t="s">
        <v>14</v>
      </c>
      <c r="K268" s="4" t="s">
        <v>14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</row>
    <row r="269" spans="2:20" x14ac:dyDescent="0.2">
      <c r="B269" s="2" t="s">
        <v>276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</row>
    <row r="270" spans="2:20" x14ac:dyDescent="0.2">
      <c r="B270" s="2" t="s">
        <v>277</v>
      </c>
      <c r="C270" s="3">
        <v>3</v>
      </c>
      <c r="D270" s="3">
        <v>136</v>
      </c>
      <c r="E270" s="3">
        <v>20139</v>
      </c>
      <c r="F270" s="3">
        <v>3</v>
      </c>
      <c r="G270" s="3">
        <v>155</v>
      </c>
      <c r="H270" s="3">
        <v>19637</v>
      </c>
      <c r="I270" s="3">
        <v>3</v>
      </c>
      <c r="J270" s="3">
        <v>133</v>
      </c>
      <c r="K270" s="3">
        <v>16683</v>
      </c>
      <c r="L270" s="3">
        <v>4</v>
      </c>
      <c r="M270" s="3">
        <v>13</v>
      </c>
      <c r="N270" s="3">
        <v>3120</v>
      </c>
      <c r="O270" s="3">
        <v>4</v>
      </c>
      <c r="P270" s="3">
        <v>14</v>
      </c>
      <c r="Q270" s="3">
        <v>3842</v>
      </c>
      <c r="R270" s="3">
        <v>3</v>
      </c>
      <c r="S270" s="3">
        <v>13</v>
      </c>
      <c r="T270" s="3">
        <v>3725</v>
      </c>
    </row>
    <row r="271" spans="2:20" x14ac:dyDescent="0.2">
      <c r="B271" s="2" t="s">
        <v>278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</row>
    <row r="272" spans="2:20" x14ac:dyDescent="0.2">
      <c r="B272" s="2" t="s">
        <v>279</v>
      </c>
      <c r="C272" s="3">
        <v>2</v>
      </c>
      <c r="D272" s="4" t="s">
        <v>14</v>
      </c>
      <c r="E272" s="4" t="s">
        <v>14</v>
      </c>
      <c r="F272" s="3">
        <v>2</v>
      </c>
      <c r="G272" s="4" t="s">
        <v>14</v>
      </c>
      <c r="H272" s="4" t="s">
        <v>14</v>
      </c>
      <c r="I272" s="3">
        <v>2</v>
      </c>
      <c r="J272" s="4" t="s">
        <v>14</v>
      </c>
      <c r="K272" s="4" t="s">
        <v>14</v>
      </c>
      <c r="L272" s="3">
        <v>3</v>
      </c>
      <c r="M272" s="4" t="s">
        <v>14</v>
      </c>
      <c r="N272" s="4" t="s">
        <v>14</v>
      </c>
      <c r="O272" s="3">
        <v>3</v>
      </c>
      <c r="P272" s="4" t="s">
        <v>14</v>
      </c>
      <c r="Q272" s="4" t="s">
        <v>14</v>
      </c>
      <c r="R272" s="3">
        <v>2</v>
      </c>
      <c r="S272" s="4" t="s">
        <v>14</v>
      </c>
      <c r="T272" s="4" t="s">
        <v>14</v>
      </c>
    </row>
    <row r="273" spans="2:20" x14ac:dyDescent="0.2">
      <c r="B273" s="2" t="s">
        <v>280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</row>
    <row r="274" spans="2:20" x14ac:dyDescent="0.2">
      <c r="B274" s="2" t="s">
        <v>281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</row>
    <row r="275" spans="2:20" x14ac:dyDescent="0.2">
      <c r="B275" s="2" t="s">
        <v>282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</row>
    <row r="276" spans="2:20" x14ac:dyDescent="0.2">
      <c r="B276" s="2" t="s">
        <v>283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</row>
    <row r="277" spans="2:20" x14ac:dyDescent="0.2">
      <c r="B277" s="2" t="s">
        <v>284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</row>
    <row r="278" spans="2:20" x14ac:dyDescent="0.2">
      <c r="B278" s="2" t="s">
        <v>285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</row>
    <row r="279" spans="2:20" x14ac:dyDescent="0.2">
      <c r="B279" s="2" t="s">
        <v>286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</row>
    <row r="280" spans="2:20" x14ac:dyDescent="0.2">
      <c r="B280" s="2" t="s">
        <v>287</v>
      </c>
      <c r="C280" s="3">
        <v>1</v>
      </c>
      <c r="D280" s="4" t="s">
        <v>14</v>
      </c>
      <c r="E280" s="4" t="s">
        <v>14</v>
      </c>
      <c r="F280" s="3">
        <v>1</v>
      </c>
      <c r="G280" s="4" t="s">
        <v>14</v>
      </c>
      <c r="H280" s="4" t="s">
        <v>14</v>
      </c>
      <c r="I280" s="3">
        <v>1</v>
      </c>
      <c r="J280" s="4" t="s">
        <v>14</v>
      </c>
      <c r="K280" s="4" t="s">
        <v>14</v>
      </c>
      <c r="L280" s="3">
        <v>1</v>
      </c>
      <c r="M280" s="4" t="s">
        <v>14</v>
      </c>
      <c r="N280" s="4" t="s">
        <v>14</v>
      </c>
      <c r="O280" s="3">
        <v>1</v>
      </c>
      <c r="P280" s="4" t="s">
        <v>14</v>
      </c>
      <c r="Q280" s="4" t="s">
        <v>14</v>
      </c>
      <c r="R280" s="3">
        <v>1</v>
      </c>
      <c r="S280" s="4" t="s">
        <v>14</v>
      </c>
      <c r="T280" s="4" t="s">
        <v>14</v>
      </c>
    </row>
    <row r="281" spans="2:20" x14ac:dyDescent="0.2">
      <c r="B281" s="2" t="s">
        <v>288</v>
      </c>
      <c r="C281" s="3">
        <v>19</v>
      </c>
      <c r="D281" s="3">
        <v>111</v>
      </c>
      <c r="E281" s="3">
        <v>12490</v>
      </c>
      <c r="F281" s="3">
        <v>17</v>
      </c>
      <c r="G281" s="3">
        <v>112</v>
      </c>
      <c r="H281" s="3">
        <v>13131</v>
      </c>
      <c r="I281" s="3">
        <v>19</v>
      </c>
      <c r="J281" s="3">
        <v>129</v>
      </c>
      <c r="K281" s="3">
        <v>14068</v>
      </c>
      <c r="L281" s="3">
        <v>18</v>
      </c>
      <c r="M281" s="3">
        <v>125</v>
      </c>
      <c r="N281" s="3">
        <v>15403</v>
      </c>
      <c r="O281" s="3">
        <v>16</v>
      </c>
      <c r="P281" s="3">
        <v>107</v>
      </c>
      <c r="Q281" s="3">
        <v>10865</v>
      </c>
      <c r="R281" s="3">
        <v>15</v>
      </c>
      <c r="S281" s="3">
        <v>100</v>
      </c>
      <c r="T281" s="3">
        <v>16375</v>
      </c>
    </row>
    <row r="282" spans="2:20" x14ac:dyDescent="0.2">
      <c r="B282" s="2" t="s">
        <v>289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</row>
    <row r="283" spans="2:20" x14ac:dyDescent="0.2">
      <c r="B283" s="2" t="s">
        <v>290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</row>
    <row r="284" spans="2:20" x14ac:dyDescent="0.2">
      <c r="B284" s="2" t="s">
        <v>291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</row>
    <row r="285" spans="2:20" x14ac:dyDescent="0.2">
      <c r="B285" s="2" t="s">
        <v>292</v>
      </c>
      <c r="C285" s="3">
        <v>1</v>
      </c>
      <c r="D285" s="4" t="s">
        <v>14</v>
      </c>
      <c r="E285" s="4" t="s">
        <v>14</v>
      </c>
      <c r="F285" s="3">
        <v>1</v>
      </c>
      <c r="G285" s="4" t="s">
        <v>14</v>
      </c>
      <c r="H285" s="4" t="s">
        <v>14</v>
      </c>
      <c r="I285" s="3">
        <v>1</v>
      </c>
      <c r="J285" s="4" t="s">
        <v>14</v>
      </c>
      <c r="K285" s="4" t="s">
        <v>14</v>
      </c>
      <c r="L285" s="3">
        <v>1</v>
      </c>
      <c r="M285" s="4" t="s">
        <v>14</v>
      </c>
      <c r="N285" s="4" t="s">
        <v>14</v>
      </c>
      <c r="O285" s="3">
        <v>1</v>
      </c>
      <c r="P285" s="4" t="s">
        <v>14</v>
      </c>
      <c r="Q285" s="4" t="s">
        <v>14</v>
      </c>
      <c r="R285" s="3">
        <v>1</v>
      </c>
      <c r="S285" s="4" t="s">
        <v>14</v>
      </c>
      <c r="T285" s="4" t="s">
        <v>14</v>
      </c>
    </row>
    <row r="286" spans="2:20" x14ac:dyDescent="0.2">
      <c r="B286" s="2" t="s">
        <v>293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</row>
    <row r="287" spans="2:20" x14ac:dyDescent="0.2">
      <c r="B287" s="2" t="s">
        <v>294</v>
      </c>
      <c r="C287" s="3">
        <v>2</v>
      </c>
      <c r="D287" s="4" t="s">
        <v>14</v>
      </c>
      <c r="E287" s="4" t="s">
        <v>14</v>
      </c>
      <c r="F287" s="3">
        <v>1</v>
      </c>
      <c r="G287" s="4" t="s">
        <v>14</v>
      </c>
      <c r="H287" s="4" t="s">
        <v>14</v>
      </c>
      <c r="I287" s="3">
        <v>2</v>
      </c>
      <c r="J287" s="4" t="s">
        <v>14</v>
      </c>
      <c r="K287" s="4" t="s">
        <v>14</v>
      </c>
      <c r="L287" s="3">
        <v>1</v>
      </c>
      <c r="M287" s="4" t="s">
        <v>14</v>
      </c>
      <c r="N287" s="4" t="s">
        <v>14</v>
      </c>
      <c r="O287" s="3">
        <v>1</v>
      </c>
      <c r="P287" s="4" t="s">
        <v>14</v>
      </c>
      <c r="Q287" s="4" t="s">
        <v>14</v>
      </c>
      <c r="R287" s="3">
        <v>1</v>
      </c>
      <c r="S287" s="4" t="s">
        <v>14</v>
      </c>
      <c r="T287" s="4" t="s">
        <v>14</v>
      </c>
    </row>
    <row r="288" spans="2:20" x14ac:dyDescent="0.2">
      <c r="B288" s="2" t="s">
        <v>295</v>
      </c>
      <c r="C288" s="3">
        <v>3</v>
      </c>
      <c r="D288" s="3">
        <v>26</v>
      </c>
      <c r="E288" s="3">
        <v>3071</v>
      </c>
      <c r="F288" s="3">
        <v>3</v>
      </c>
      <c r="G288" s="3">
        <v>24</v>
      </c>
      <c r="H288" s="3">
        <v>4385</v>
      </c>
      <c r="I288" s="3">
        <v>3</v>
      </c>
      <c r="J288" s="3">
        <v>21</v>
      </c>
      <c r="K288" s="3">
        <v>3246</v>
      </c>
      <c r="L288" s="3">
        <v>4</v>
      </c>
      <c r="M288" s="3">
        <v>23</v>
      </c>
      <c r="N288" s="3">
        <v>2803</v>
      </c>
      <c r="O288" s="3">
        <v>2</v>
      </c>
      <c r="P288" s="4" t="s">
        <v>14</v>
      </c>
      <c r="Q288" s="4" t="s">
        <v>14</v>
      </c>
      <c r="R288" s="3">
        <v>2</v>
      </c>
      <c r="S288" s="4" t="s">
        <v>14</v>
      </c>
      <c r="T288" s="4" t="s">
        <v>14</v>
      </c>
    </row>
    <row r="289" spans="2:20" x14ac:dyDescent="0.2">
      <c r="B289" s="2" t="s">
        <v>296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</row>
    <row r="290" spans="2:20" x14ac:dyDescent="0.2">
      <c r="B290" s="2" t="s">
        <v>297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</row>
    <row r="291" spans="2:20" x14ac:dyDescent="0.2">
      <c r="B291" s="2" t="s">
        <v>298</v>
      </c>
      <c r="C291" s="3">
        <v>5</v>
      </c>
      <c r="D291" s="3">
        <v>18</v>
      </c>
      <c r="E291" s="3">
        <v>4431</v>
      </c>
      <c r="F291" s="3">
        <v>5</v>
      </c>
      <c r="G291" s="3">
        <v>17</v>
      </c>
      <c r="H291" s="3">
        <v>3400</v>
      </c>
      <c r="I291" s="3">
        <v>5</v>
      </c>
      <c r="J291" s="3">
        <v>18</v>
      </c>
      <c r="K291" s="3">
        <v>3632</v>
      </c>
      <c r="L291" s="3">
        <v>4</v>
      </c>
      <c r="M291" s="3">
        <v>13</v>
      </c>
      <c r="N291" s="3">
        <v>3220</v>
      </c>
      <c r="O291" s="3">
        <v>4</v>
      </c>
      <c r="P291" s="3">
        <v>14</v>
      </c>
      <c r="Q291" s="3">
        <v>3867</v>
      </c>
      <c r="R291" s="3">
        <v>3</v>
      </c>
      <c r="S291" s="3">
        <v>12</v>
      </c>
      <c r="T291" s="3">
        <v>4364</v>
      </c>
    </row>
    <row r="292" spans="2:20" x14ac:dyDescent="0.2">
      <c r="B292" s="2" t="s">
        <v>299</v>
      </c>
      <c r="C292" s="3">
        <v>2</v>
      </c>
      <c r="D292" s="4" t="s">
        <v>14</v>
      </c>
      <c r="E292" s="4" t="s">
        <v>14</v>
      </c>
      <c r="F292" s="3">
        <v>2</v>
      </c>
      <c r="G292" s="4" t="s">
        <v>14</v>
      </c>
      <c r="H292" s="4" t="s">
        <v>14</v>
      </c>
      <c r="I292" s="3">
        <v>2</v>
      </c>
      <c r="J292" s="4" t="s">
        <v>14</v>
      </c>
      <c r="K292" s="4" t="s">
        <v>14</v>
      </c>
      <c r="L292" s="3">
        <v>2</v>
      </c>
      <c r="M292" s="4" t="s">
        <v>14</v>
      </c>
      <c r="N292" s="4" t="s">
        <v>14</v>
      </c>
      <c r="O292" s="3">
        <v>2</v>
      </c>
      <c r="P292" s="4" t="s">
        <v>14</v>
      </c>
      <c r="Q292" s="4" t="s">
        <v>14</v>
      </c>
      <c r="R292" s="3">
        <v>2</v>
      </c>
      <c r="S292" s="4" t="s">
        <v>14</v>
      </c>
      <c r="T292" s="4" t="s">
        <v>14</v>
      </c>
    </row>
    <row r="293" spans="2:20" x14ac:dyDescent="0.2">
      <c r="B293" s="2" t="s">
        <v>300</v>
      </c>
      <c r="C293" s="3">
        <v>1</v>
      </c>
      <c r="D293" s="4" t="s">
        <v>14</v>
      </c>
      <c r="E293" s="4" t="s">
        <v>14</v>
      </c>
      <c r="F293" s="3">
        <v>1</v>
      </c>
      <c r="G293" s="4" t="s">
        <v>14</v>
      </c>
      <c r="H293" s="4" t="s">
        <v>14</v>
      </c>
      <c r="I293" s="3">
        <v>1</v>
      </c>
      <c r="J293" s="4" t="s">
        <v>14</v>
      </c>
      <c r="K293" s="4" t="s">
        <v>14</v>
      </c>
      <c r="L293" s="3">
        <v>1</v>
      </c>
      <c r="M293" s="4" t="s">
        <v>14</v>
      </c>
      <c r="N293" s="4" t="s">
        <v>14</v>
      </c>
      <c r="O293" s="3">
        <v>1</v>
      </c>
      <c r="P293" s="4" t="s">
        <v>14</v>
      </c>
      <c r="Q293" s="4" t="s">
        <v>14</v>
      </c>
      <c r="R293" s="3">
        <v>1</v>
      </c>
      <c r="S293" s="4" t="s">
        <v>14</v>
      </c>
      <c r="T293" s="4" t="s">
        <v>14</v>
      </c>
    </row>
    <row r="294" spans="2:20" x14ac:dyDescent="0.2">
      <c r="B294" s="2" t="s">
        <v>301</v>
      </c>
      <c r="C294" s="3">
        <v>1</v>
      </c>
      <c r="D294" s="4" t="s">
        <v>14</v>
      </c>
      <c r="E294" s="4" t="s">
        <v>14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</row>
    <row r="295" spans="2:20" x14ac:dyDescent="0.2">
      <c r="B295" s="2" t="s">
        <v>302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</row>
    <row r="296" spans="2:20" x14ac:dyDescent="0.2">
      <c r="B296" s="2" t="s">
        <v>303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</row>
    <row r="297" spans="2:20" x14ac:dyDescent="0.2">
      <c r="B297" s="2" t="s">
        <v>304</v>
      </c>
      <c r="C297" s="3">
        <v>1</v>
      </c>
      <c r="D297" s="4" t="s">
        <v>14</v>
      </c>
      <c r="E297" s="4" t="s">
        <v>14</v>
      </c>
      <c r="F297" s="3">
        <v>1</v>
      </c>
      <c r="G297" s="4" t="s">
        <v>14</v>
      </c>
      <c r="H297" s="4" t="s">
        <v>14</v>
      </c>
      <c r="I297" s="3">
        <v>1</v>
      </c>
      <c r="J297" s="4" t="s">
        <v>14</v>
      </c>
      <c r="K297" s="4" t="s">
        <v>14</v>
      </c>
      <c r="L297" s="3">
        <v>1</v>
      </c>
      <c r="M297" s="4" t="s">
        <v>14</v>
      </c>
      <c r="N297" s="4" t="s">
        <v>14</v>
      </c>
      <c r="O297" s="3">
        <v>1</v>
      </c>
      <c r="P297" s="4" t="s">
        <v>14</v>
      </c>
      <c r="Q297" s="4" t="s">
        <v>14</v>
      </c>
      <c r="R297" s="3">
        <v>1</v>
      </c>
      <c r="S297" s="4" t="s">
        <v>14</v>
      </c>
      <c r="T297" s="4" t="s">
        <v>14</v>
      </c>
    </row>
    <row r="298" spans="2:20" x14ac:dyDescent="0.2">
      <c r="B298" s="2" t="s">
        <v>305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</row>
    <row r="299" spans="2:20" x14ac:dyDescent="0.2">
      <c r="B299" s="2" t="s">
        <v>306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</row>
    <row r="300" spans="2:20" x14ac:dyDescent="0.2">
      <c r="B300" s="2" t="s">
        <v>307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</row>
    <row r="301" spans="2:20" x14ac:dyDescent="0.2">
      <c r="B301" s="2" t="s">
        <v>308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</row>
    <row r="302" spans="2:20" x14ac:dyDescent="0.2">
      <c r="B302" s="2" t="s">
        <v>309</v>
      </c>
      <c r="C302" s="3">
        <v>3</v>
      </c>
      <c r="D302" s="3">
        <v>21</v>
      </c>
      <c r="E302" s="3">
        <v>863</v>
      </c>
      <c r="F302" s="3">
        <v>3</v>
      </c>
      <c r="G302" s="3">
        <v>19</v>
      </c>
      <c r="H302" s="3">
        <v>480</v>
      </c>
      <c r="I302" s="3">
        <v>4</v>
      </c>
      <c r="J302" s="3">
        <v>18</v>
      </c>
      <c r="K302" s="3">
        <v>1286</v>
      </c>
      <c r="L302" s="3">
        <v>4</v>
      </c>
      <c r="M302" s="3">
        <v>19</v>
      </c>
      <c r="N302" s="3">
        <v>945</v>
      </c>
      <c r="O302" s="3">
        <v>4</v>
      </c>
      <c r="P302" s="3">
        <v>18</v>
      </c>
      <c r="Q302" s="3">
        <v>890</v>
      </c>
      <c r="R302" s="3">
        <v>4</v>
      </c>
      <c r="S302" s="3">
        <v>22</v>
      </c>
      <c r="T302" s="3">
        <v>1497</v>
      </c>
    </row>
    <row r="303" spans="2:20" x14ac:dyDescent="0.2">
      <c r="B303" s="2" t="s">
        <v>310</v>
      </c>
      <c r="C303" s="3">
        <v>2</v>
      </c>
      <c r="D303" s="4" t="s">
        <v>14</v>
      </c>
      <c r="E303" s="4" t="s">
        <v>14</v>
      </c>
      <c r="F303" s="3">
        <v>4</v>
      </c>
      <c r="G303" s="3">
        <v>36</v>
      </c>
      <c r="H303" s="3">
        <v>4028</v>
      </c>
      <c r="I303" s="3">
        <v>3</v>
      </c>
      <c r="J303" s="3">
        <v>35</v>
      </c>
      <c r="K303" s="3">
        <v>3607</v>
      </c>
      <c r="L303" s="3">
        <v>3</v>
      </c>
      <c r="M303" s="3">
        <v>35</v>
      </c>
      <c r="N303" s="3">
        <v>4631</v>
      </c>
      <c r="O303" s="3">
        <v>3</v>
      </c>
      <c r="P303" s="3">
        <v>39</v>
      </c>
      <c r="Q303" s="3">
        <v>4213</v>
      </c>
      <c r="R303" s="3">
        <v>3</v>
      </c>
      <c r="S303" s="3">
        <v>34</v>
      </c>
      <c r="T303" s="3">
        <v>5326</v>
      </c>
    </row>
    <row r="304" spans="2:20" x14ac:dyDescent="0.2">
      <c r="B304" s="2" t="s">
        <v>311</v>
      </c>
      <c r="C304" s="3">
        <v>1</v>
      </c>
      <c r="D304" s="4" t="s">
        <v>14</v>
      </c>
      <c r="E304" s="4" t="s">
        <v>14</v>
      </c>
      <c r="F304" s="3">
        <v>1</v>
      </c>
      <c r="G304" s="4" t="s">
        <v>14</v>
      </c>
      <c r="H304" s="4" t="s">
        <v>14</v>
      </c>
      <c r="I304" s="3">
        <v>1</v>
      </c>
      <c r="J304" s="4" t="s">
        <v>14</v>
      </c>
      <c r="K304" s="4" t="s">
        <v>14</v>
      </c>
      <c r="L304" s="3">
        <v>1</v>
      </c>
      <c r="M304" s="4" t="s">
        <v>14</v>
      </c>
      <c r="N304" s="4" t="s">
        <v>14</v>
      </c>
      <c r="O304" s="3">
        <v>1</v>
      </c>
      <c r="P304" s="4" t="s">
        <v>14</v>
      </c>
      <c r="Q304" s="4" t="s">
        <v>14</v>
      </c>
      <c r="R304" s="3">
        <v>1</v>
      </c>
      <c r="S304" s="4" t="s">
        <v>14</v>
      </c>
      <c r="T304" s="4" t="s">
        <v>14</v>
      </c>
    </row>
    <row r="305" spans="2:20" x14ac:dyDescent="0.2">
      <c r="B305" s="2" t="s">
        <v>312</v>
      </c>
      <c r="C305" s="3">
        <v>1</v>
      </c>
      <c r="D305" s="4" t="s">
        <v>14</v>
      </c>
      <c r="E305" s="4" t="s">
        <v>14</v>
      </c>
      <c r="F305" s="3">
        <v>3</v>
      </c>
      <c r="G305" s="4" t="s">
        <v>14</v>
      </c>
      <c r="H305" s="4" t="s">
        <v>14</v>
      </c>
      <c r="I305" s="3">
        <v>2</v>
      </c>
      <c r="J305" s="4" t="s">
        <v>14</v>
      </c>
      <c r="K305" s="4" t="s">
        <v>14</v>
      </c>
      <c r="L305" s="3">
        <v>2</v>
      </c>
      <c r="M305" s="4" t="s">
        <v>14</v>
      </c>
      <c r="N305" s="4" t="s">
        <v>14</v>
      </c>
      <c r="O305" s="3">
        <v>2</v>
      </c>
      <c r="P305" s="4" t="s">
        <v>14</v>
      </c>
      <c r="Q305" s="4" t="s">
        <v>14</v>
      </c>
      <c r="R305" s="3">
        <v>2</v>
      </c>
      <c r="S305" s="4" t="s">
        <v>14</v>
      </c>
      <c r="T305" s="4" t="s">
        <v>14</v>
      </c>
    </row>
    <row r="306" spans="2:20" x14ac:dyDescent="0.2">
      <c r="B306" s="2" t="s">
        <v>313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</row>
    <row r="307" spans="2:20" x14ac:dyDescent="0.2">
      <c r="B307" s="2" t="s">
        <v>314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</row>
    <row r="308" spans="2:20" x14ac:dyDescent="0.2">
      <c r="B308" s="2" t="s">
        <v>315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3</v>
      </c>
      <c r="P308" s="3">
        <v>15</v>
      </c>
      <c r="Q308" s="3">
        <v>3635</v>
      </c>
      <c r="R308" s="3">
        <v>3</v>
      </c>
      <c r="S308" s="3">
        <v>22</v>
      </c>
      <c r="T308" s="3">
        <v>4669</v>
      </c>
    </row>
    <row r="309" spans="2:20" x14ac:dyDescent="0.2">
      <c r="B309" s="2" t="s">
        <v>316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</row>
    <row r="310" spans="2:20" x14ac:dyDescent="0.2">
      <c r="B310" s="2" t="s">
        <v>317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3</v>
      </c>
      <c r="P310" s="3">
        <v>15</v>
      </c>
      <c r="Q310" s="3">
        <v>3635</v>
      </c>
      <c r="R310" s="3">
        <v>3</v>
      </c>
      <c r="S310" s="3">
        <v>22</v>
      </c>
      <c r="T310" s="3">
        <v>4669</v>
      </c>
    </row>
    <row r="311" spans="2:20" x14ac:dyDescent="0.2">
      <c r="B311" s="2" t="s">
        <v>318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</row>
    <row r="312" spans="2:20" x14ac:dyDescent="0.2">
      <c r="B312" s="2" t="s">
        <v>319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</row>
    <row r="313" spans="2:20" x14ac:dyDescent="0.2">
      <c r="B313" s="2" t="s">
        <v>320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</row>
    <row r="314" spans="2:20" x14ac:dyDescent="0.2">
      <c r="B314" s="2" t="s">
        <v>321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</row>
    <row r="315" spans="2:20" x14ac:dyDescent="0.2">
      <c r="B315" s="2" t="s">
        <v>322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</row>
    <row r="316" spans="2:20" x14ac:dyDescent="0.2">
      <c r="B316" s="2" t="s">
        <v>323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</row>
    <row r="317" spans="2:20" x14ac:dyDescent="0.2">
      <c r="B317" s="2" t="s">
        <v>324</v>
      </c>
      <c r="C317" s="3">
        <v>11</v>
      </c>
      <c r="D317" s="3">
        <v>22</v>
      </c>
      <c r="E317" s="3">
        <v>1899</v>
      </c>
      <c r="F317" s="3">
        <v>10</v>
      </c>
      <c r="G317" s="3">
        <v>21</v>
      </c>
      <c r="H317" s="3">
        <v>1796</v>
      </c>
      <c r="I317" s="3">
        <v>10</v>
      </c>
      <c r="J317" s="3">
        <v>21</v>
      </c>
      <c r="K317" s="3">
        <v>1720</v>
      </c>
      <c r="L317" s="3">
        <v>9</v>
      </c>
      <c r="M317" s="3">
        <v>18</v>
      </c>
      <c r="N317" s="3">
        <v>1717</v>
      </c>
      <c r="O317" s="3">
        <v>7</v>
      </c>
      <c r="P317" s="3">
        <v>13</v>
      </c>
      <c r="Q317" s="3">
        <v>1567</v>
      </c>
      <c r="R317" s="3">
        <v>7</v>
      </c>
      <c r="S317" s="3">
        <v>15</v>
      </c>
      <c r="T317" s="3">
        <v>1717</v>
      </c>
    </row>
    <row r="318" spans="2:20" x14ac:dyDescent="0.2">
      <c r="B318" s="2" t="s">
        <v>325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</row>
    <row r="319" spans="2:20" x14ac:dyDescent="0.2">
      <c r="B319" s="2" t="s">
        <v>326</v>
      </c>
      <c r="C319" s="3">
        <v>5</v>
      </c>
      <c r="D319" s="3">
        <v>19</v>
      </c>
      <c r="E319" s="3">
        <v>1713</v>
      </c>
      <c r="F319" s="3">
        <v>5</v>
      </c>
      <c r="G319" s="3">
        <v>19</v>
      </c>
      <c r="H319" s="3">
        <v>1666</v>
      </c>
      <c r="I319" s="3">
        <v>5</v>
      </c>
      <c r="J319" s="3">
        <v>19</v>
      </c>
      <c r="K319" s="3">
        <v>1573</v>
      </c>
      <c r="L319" s="3">
        <v>6</v>
      </c>
      <c r="M319" s="3">
        <v>16</v>
      </c>
      <c r="N319" s="3">
        <v>1610</v>
      </c>
      <c r="O319" s="3">
        <v>4</v>
      </c>
      <c r="P319" s="3">
        <v>12</v>
      </c>
      <c r="Q319" s="3">
        <v>1432</v>
      </c>
      <c r="R319" s="3">
        <v>4</v>
      </c>
      <c r="S319" s="3">
        <v>14</v>
      </c>
      <c r="T319" s="3">
        <v>1598</v>
      </c>
    </row>
    <row r="320" spans="2:20" x14ac:dyDescent="0.2">
      <c r="B320" s="2" t="s">
        <v>327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</row>
    <row r="321" spans="2:20" x14ac:dyDescent="0.2">
      <c r="B321" s="2" t="s">
        <v>328</v>
      </c>
      <c r="C321" s="3">
        <v>6</v>
      </c>
      <c r="D321" s="3">
        <v>3</v>
      </c>
      <c r="E321" s="3">
        <v>186</v>
      </c>
      <c r="F321" s="3">
        <v>5</v>
      </c>
      <c r="G321" s="3">
        <v>2</v>
      </c>
      <c r="H321" s="3">
        <v>130</v>
      </c>
      <c r="I321" s="3">
        <v>5</v>
      </c>
      <c r="J321" s="3">
        <v>2</v>
      </c>
      <c r="K321" s="3">
        <v>148</v>
      </c>
      <c r="L321" s="3">
        <v>3</v>
      </c>
      <c r="M321" s="3">
        <v>1</v>
      </c>
      <c r="N321" s="3">
        <v>107</v>
      </c>
      <c r="O321" s="3">
        <v>3</v>
      </c>
      <c r="P321" s="3">
        <v>1</v>
      </c>
      <c r="Q321" s="3">
        <v>136</v>
      </c>
      <c r="R321" s="3">
        <v>3</v>
      </c>
      <c r="S321" s="3">
        <v>1</v>
      </c>
      <c r="T321" s="3">
        <v>119</v>
      </c>
    </row>
    <row r="322" spans="2:20" x14ac:dyDescent="0.2">
      <c r="B322" s="2" t="s">
        <v>329</v>
      </c>
      <c r="C322" s="3">
        <v>12</v>
      </c>
      <c r="D322" s="3">
        <v>20</v>
      </c>
      <c r="E322" s="3">
        <v>1525</v>
      </c>
      <c r="F322" s="3">
        <v>11</v>
      </c>
      <c r="G322" s="3">
        <v>15</v>
      </c>
      <c r="H322" s="3">
        <v>1190</v>
      </c>
      <c r="I322" s="3">
        <v>11</v>
      </c>
      <c r="J322" s="3">
        <v>10</v>
      </c>
      <c r="K322" s="3">
        <v>1053</v>
      </c>
      <c r="L322" s="3">
        <v>8</v>
      </c>
      <c r="M322" s="3">
        <v>8</v>
      </c>
      <c r="N322" s="3">
        <v>773</v>
      </c>
      <c r="O322" s="3">
        <v>9</v>
      </c>
      <c r="P322" s="3">
        <v>7</v>
      </c>
      <c r="Q322" s="3">
        <v>752</v>
      </c>
      <c r="R322" s="3">
        <v>8</v>
      </c>
      <c r="S322" s="3">
        <v>6</v>
      </c>
      <c r="T322" s="3">
        <v>775</v>
      </c>
    </row>
    <row r="323" spans="2:20" x14ac:dyDescent="0.2">
      <c r="B323" s="2" t="s">
        <v>330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</row>
    <row r="324" spans="2:20" x14ac:dyDescent="0.2">
      <c r="B324" s="2" t="s">
        <v>331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</row>
    <row r="325" spans="2:20" x14ac:dyDescent="0.2">
      <c r="B325" s="2" t="s">
        <v>332</v>
      </c>
      <c r="C325" s="3">
        <v>1</v>
      </c>
      <c r="D325" s="4" t="s">
        <v>14</v>
      </c>
      <c r="E325" s="4" t="s">
        <v>14</v>
      </c>
      <c r="F325" s="3">
        <v>1</v>
      </c>
      <c r="G325" s="4" t="s">
        <v>14</v>
      </c>
      <c r="H325" s="4" t="s">
        <v>14</v>
      </c>
      <c r="I325" s="3">
        <v>1</v>
      </c>
      <c r="J325" s="4" t="s">
        <v>14</v>
      </c>
      <c r="K325" s="4" t="s">
        <v>14</v>
      </c>
      <c r="L325" s="3">
        <v>0</v>
      </c>
      <c r="M325" s="3">
        <v>0</v>
      </c>
      <c r="N325" s="3">
        <v>0</v>
      </c>
      <c r="O325" s="3">
        <v>1</v>
      </c>
      <c r="P325" s="4" t="s">
        <v>14</v>
      </c>
      <c r="Q325" s="4" t="s">
        <v>14</v>
      </c>
      <c r="R325" s="3">
        <v>1</v>
      </c>
      <c r="S325" s="4" t="s">
        <v>14</v>
      </c>
      <c r="T325" s="4" t="s">
        <v>14</v>
      </c>
    </row>
    <row r="326" spans="2:20" x14ac:dyDescent="0.2">
      <c r="B326" s="2" t="s">
        <v>333</v>
      </c>
      <c r="C326" s="3">
        <v>1</v>
      </c>
      <c r="D326" s="4" t="s">
        <v>14</v>
      </c>
      <c r="E326" s="4" t="s">
        <v>14</v>
      </c>
      <c r="F326" s="3">
        <v>1</v>
      </c>
      <c r="G326" s="4" t="s">
        <v>14</v>
      </c>
      <c r="H326" s="4" t="s">
        <v>14</v>
      </c>
      <c r="I326" s="3">
        <v>1</v>
      </c>
      <c r="J326" s="4" t="s">
        <v>14</v>
      </c>
      <c r="K326" s="4" t="s">
        <v>14</v>
      </c>
      <c r="L326" s="3">
        <v>1</v>
      </c>
      <c r="M326" s="4" t="s">
        <v>14</v>
      </c>
      <c r="N326" s="4" t="s">
        <v>14</v>
      </c>
      <c r="O326" s="3">
        <v>1</v>
      </c>
      <c r="P326" s="4" t="s">
        <v>14</v>
      </c>
      <c r="Q326" s="4" t="s">
        <v>14</v>
      </c>
      <c r="R326" s="3">
        <v>1</v>
      </c>
      <c r="S326" s="4" t="s">
        <v>14</v>
      </c>
      <c r="T326" s="4" t="s">
        <v>14</v>
      </c>
    </row>
    <row r="327" spans="2:20" x14ac:dyDescent="0.2">
      <c r="B327" s="2" t="s">
        <v>334</v>
      </c>
      <c r="C327" s="3">
        <v>4</v>
      </c>
      <c r="D327" s="3">
        <v>3</v>
      </c>
      <c r="E327" s="3">
        <v>139</v>
      </c>
      <c r="F327" s="3">
        <v>4</v>
      </c>
      <c r="G327" s="3">
        <v>2</v>
      </c>
      <c r="H327" s="3">
        <v>115</v>
      </c>
      <c r="I327" s="3">
        <v>4</v>
      </c>
      <c r="J327" s="3">
        <v>1</v>
      </c>
      <c r="K327" s="3">
        <v>135</v>
      </c>
      <c r="L327" s="3">
        <v>3</v>
      </c>
      <c r="M327" s="4" t="s">
        <v>14</v>
      </c>
      <c r="N327" s="4" t="s">
        <v>14</v>
      </c>
      <c r="O327" s="3">
        <v>3</v>
      </c>
      <c r="P327" s="3">
        <v>1</v>
      </c>
      <c r="Q327" s="3">
        <v>107</v>
      </c>
      <c r="R327" s="3">
        <v>2</v>
      </c>
      <c r="S327" s="4" t="s">
        <v>14</v>
      </c>
      <c r="T327" s="4" t="s">
        <v>14</v>
      </c>
    </row>
    <row r="328" spans="2:20" x14ac:dyDescent="0.2">
      <c r="B328" s="2" t="s">
        <v>335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1</v>
      </c>
      <c r="P328" s="4" t="s">
        <v>14</v>
      </c>
      <c r="Q328" s="4" t="s">
        <v>14</v>
      </c>
      <c r="R328" s="3">
        <v>1</v>
      </c>
      <c r="S328" s="4" t="s">
        <v>14</v>
      </c>
      <c r="T328" s="4" t="s">
        <v>14</v>
      </c>
    </row>
    <row r="329" spans="2:20" x14ac:dyDescent="0.2">
      <c r="B329" s="2" t="s">
        <v>336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</row>
    <row r="330" spans="2:20" x14ac:dyDescent="0.2">
      <c r="B330" s="2" t="s">
        <v>337</v>
      </c>
      <c r="C330" s="3">
        <v>3</v>
      </c>
      <c r="D330" s="3">
        <v>6</v>
      </c>
      <c r="E330" s="3">
        <v>528</v>
      </c>
      <c r="F330" s="3">
        <v>3</v>
      </c>
      <c r="G330" s="3">
        <v>6</v>
      </c>
      <c r="H330" s="3">
        <v>532</v>
      </c>
      <c r="I330" s="3">
        <v>3</v>
      </c>
      <c r="J330" s="3">
        <v>5</v>
      </c>
      <c r="K330" s="3">
        <v>555</v>
      </c>
      <c r="L330" s="3">
        <v>3</v>
      </c>
      <c r="M330" s="3">
        <v>5</v>
      </c>
      <c r="N330" s="3">
        <v>501</v>
      </c>
      <c r="O330" s="3">
        <v>2</v>
      </c>
      <c r="P330" s="4" t="s">
        <v>14</v>
      </c>
      <c r="Q330" s="4" t="s">
        <v>14</v>
      </c>
      <c r="R330" s="3">
        <v>2</v>
      </c>
      <c r="S330" s="4" t="s">
        <v>14</v>
      </c>
      <c r="T330" s="4" t="s">
        <v>14</v>
      </c>
    </row>
    <row r="331" spans="2:20" x14ac:dyDescent="0.2">
      <c r="B331" s="2" t="s">
        <v>338</v>
      </c>
      <c r="C331" s="3">
        <v>1</v>
      </c>
      <c r="D331" s="4" t="s">
        <v>14</v>
      </c>
      <c r="E331" s="4" t="s">
        <v>14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</row>
    <row r="332" spans="2:20" x14ac:dyDescent="0.2">
      <c r="B332" s="2" t="s">
        <v>339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</row>
    <row r="333" spans="2:20" x14ac:dyDescent="0.2">
      <c r="B333" s="2" t="s">
        <v>340</v>
      </c>
      <c r="C333" s="3">
        <v>2</v>
      </c>
      <c r="D333" s="4" t="s">
        <v>14</v>
      </c>
      <c r="E333" s="4" t="s">
        <v>14</v>
      </c>
      <c r="F333" s="3">
        <v>2</v>
      </c>
      <c r="G333" s="4" t="s">
        <v>14</v>
      </c>
      <c r="H333" s="4" t="s">
        <v>14</v>
      </c>
      <c r="I333" s="3">
        <v>2</v>
      </c>
      <c r="J333" s="4" t="s">
        <v>14</v>
      </c>
      <c r="K333" s="4" t="s">
        <v>14</v>
      </c>
      <c r="L333" s="3">
        <v>1</v>
      </c>
      <c r="M333" s="4" t="s">
        <v>14</v>
      </c>
      <c r="N333" s="4" t="s">
        <v>14</v>
      </c>
      <c r="O333" s="3">
        <v>1</v>
      </c>
      <c r="P333" s="4" t="s">
        <v>14</v>
      </c>
      <c r="Q333" s="4" t="s">
        <v>14</v>
      </c>
      <c r="R333" s="3">
        <v>1</v>
      </c>
      <c r="S333" s="4" t="s">
        <v>14</v>
      </c>
      <c r="T333" s="4" t="s">
        <v>14</v>
      </c>
    </row>
    <row r="334" spans="2:20" x14ac:dyDescent="0.2">
      <c r="B334" s="2" t="s">
        <v>341</v>
      </c>
      <c r="C334" s="3">
        <v>30</v>
      </c>
      <c r="D334" s="3">
        <v>94</v>
      </c>
      <c r="E334" s="3">
        <v>7466</v>
      </c>
      <c r="F334" s="3">
        <v>33</v>
      </c>
      <c r="G334" s="3">
        <v>89</v>
      </c>
      <c r="H334" s="3">
        <v>7794</v>
      </c>
      <c r="I334" s="3">
        <v>31</v>
      </c>
      <c r="J334" s="3">
        <v>78</v>
      </c>
      <c r="K334" s="3">
        <v>9976</v>
      </c>
      <c r="L334" s="3">
        <v>33</v>
      </c>
      <c r="M334" s="3">
        <v>78</v>
      </c>
      <c r="N334" s="3">
        <v>9771</v>
      </c>
      <c r="O334" s="3">
        <v>30</v>
      </c>
      <c r="P334" s="3">
        <v>93</v>
      </c>
      <c r="Q334" s="3">
        <v>10582</v>
      </c>
      <c r="R334" s="3">
        <v>34</v>
      </c>
      <c r="S334" s="3">
        <v>100</v>
      </c>
      <c r="T334" s="3">
        <v>12208</v>
      </c>
    </row>
    <row r="335" spans="2:20" x14ac:dyDescent="0.2">
      <c r="B335" s="2" t="s">
        <v>342</v>
      </c>
      <c r="C335" s="3">
        <v>1</v>
      </c>
      <c r="D335" s="4" t="s">
        <v>14</v>
      </c>
      <c r="E335" s="4" t="s">
        <v>14</v>
      </c>
      <c r="F335" s="3">
        <v>4</v>
      </c>
      <c r="G335" s="3">
        <v>5</v>
      </c>
      <c r="H335" s="3">
        <v>1670</v>
      </c>
      <c r="I335" s="3">
        <v>3</v>
      </c>
      <c r="J335" s="3">
        <v>3</v>
      </c>
      <c r="K335" s="3">
        <v>851</v>
      </c>
      <c r="L335" s="3">
        <v>3</v>
      </c>
      <c r="M335" s="3">
        <v>0</v>
      </c>
      <c r="N335" s="3">
        <v>199</v>
      </c>
      <c r="O335" s="3">
        <v>3</v>
      </c>
      <c r="P335" s="3">
        <v>0</v>
      </c>
      <c r="Q335" s="3">
        <v>225</v>
      </c>
      <c r="R335" s="3">
        <v>3</v>
      </c>
      <c r="S335" s="3">
        <v>0</v>
      </c>
      <c r="T335" s="3">
        <v>246</v>
      </c>
    </row>
    <row r="336" spans="2:20" x14ac:dyDescent="0.2">
      <c r="B336" s="2" t="s">
        <v>343</v>
      </c>
      <c r="C336" s="3">
        <v>7</v>
      </c>
      <c r="D336" s="3">
        <v>6</v>
      </c>
      <c r="E336" s="3">
        <v>1022</v>
      </c>
      <c r="F336" s="3">
        <v>6</v>
      </c>
      <c r="G336" s="3">
        <v>6</v>
      </c>
      <c r="H336" s="3">
        <v>803</v>
      </c>
      <c r="I336" s="3">
        <v>7</v>
      </c>
      <c r="J336" s="3">
        <v>5</v>
      </c>
      <c r="K336" s="3">
        <v>865</v>
      </c>
      <c r="L336" s="3">
        <v>7</v>
      </c>
      <c r="M336" s="3">
        <v>4</v>
      </c>
      <c r="N336" s="3">
        <v>761</v>
      </c>
      <c r="O336" s="3">
        <v>8</v>
      </c>
      <c r="P336" s="3">
        <v>4</v>
      </c>
      <c r="Q336" s="3">
        <v>795</v>
      </c>
      <c r="R336" s="3">
        <v>9</v>
      </c>
      <c r="S336" s="3">
        <v>6</v>
      </c>
      <c r="T336" s="3">
        <v>956</v>
      </c>
    </row>
    <row r="337" spans="2:20" x14ac:dyDescent="0.2">
      <c r="B337" s="2" t="s">
        <v>344</v>
      </c>
      <c r="C337" s="3">
        <v>4</v>
      </c>
      <c r="D337" s="3">
        <v>15</v>
      </c>
      <c r="E337" s="3">
        <v>2063</v>
      </c>
      <c r="F337" s="3">
        <v>4</v>
      </c>
      <c r="G337" s="3">
        <v>14</v>
      </c>
      <c r="H337" s="3">
        <v>1979</v>
      </c>
      <c r="I337" s="3">
        <v>3</v>
      </c>
      <c r="J337" s="3">
        <v>13</v>
      </c>
      <c r="K337" s="3">
        <v>1966</v>
      </c>
      <c r="L337" s="3">
        <v>4</v>
      </c>
      <c r="M337" s="3">
        <v>13</v>
      </c>
      <c r="N337" s="3">
        <v>2125</v>
      </c>
      <c r="O337" s="3">
        <v>5</v>
      </c>
      <c r="P337" s="3">
        <v>12</v>
      </c>
      <c r="Q337" s="3">
        <v>2000</v>
      </c>
      <c r="R337" s="3">
        <v>4</v>
      </c>
      <c r="S337" s="3">
        <v>12</v>
      </c>
      <c r="T337" s="3">
        <v>2062</v>
      </c>
    </row>
    <row r="338" spans="2:20" x14ac:dyDescent="0.2">
      <c r="B338" s="2" t="s">
        <v>345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1</v>
      </c>
      <c r="P338" s="4" t="s">
        <v>14</v>
      </c>
      <c r="Q338" s="4" t="s">
        <v>14</v>
      </c>
      <c r="R338" s="3">
        <v>1</v>
      </c>
      <c r="S338" s="4" t="s">
        <v>14</v>
      </c>
      <c r="T338" s="4" t="s">
        <v>14</v>
      </c>
    </row>
    <row r="339" spans="2:20" x14ac:dyDescent="0.2">
      <c r="B339" s="2" t="s">
        <v>346</v>
      </c>
      <c r="C339" s="3">
        <v>7</v>
      </c>
      <c r="D339" s="3">
        <v>49</v>
      </c>
      <c r="E339" s="3">
        <v>663</v>
      </c>
      <c r="F339" s="3">
        <v>8</v>
      </c>
      <c r="G339" s="3">
        <v>47</v>
      </c>
      <c r="H339" s="3">
        <v>1604</v>
      </c>
      <c r="I339" s="3">
        <v>7</v>
      </c>
      <c r="J339" s="3">
        <v>31</v>
      </c>
      <c r="K339" s="3">
        <v>3612</v>
      </c>
      <c r="L339" s="3">
        <v>8</v>
      </c>
      <c r="M339" s="3">
        <v>33</v>
      </c>
      <c r="N339" s="3">
        <v>3646</v>
      </c>
      <c r="O339" s="3">
        <v>5</v>
      </c>
      <c r="P339" s="3">
        <v>45</v>
      </c>
      <c r="Q339" s="3">
        <v>4390</v>
      </c>
      <c r="R339" s="3">
        <v>8</v>
      </c>
      <c r="S339" s="3">
        <v>50</v>
      </c>
      <c r="T339" s="3">
        <v>5276</v>
      </c>
    </row>
    <row r="340" spans="2:20" x14ac:dyDescent="0.2">
      <c r="B340" s="2" t="s">
        <v>347</v>
      </c>
      <c r="C340" s="3">
        <v>1</v>
      </c>
      <c r="D340" s="4" t="s">
        <v>14</v>
      </c>
      <c r="E340" s="4" t="s">
        <v>14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</row>
    <row r="341" spans="2:20" x14ac:dyDescent="0.2">
      <c r="B341" s="2" t="s">
        <v>348</v>
      </c>
      <c r="C341" s="3">
        <v>1</v>
      </c>
      <c r="D341" s="4" t="s">
        <v>14</v>
      </c>
      <c r="E341" s="4" t="s">
        <v>14</v>
      </c>
      <c r="F341" s="3">
        <v>2</v>
      </c>
      <c r="G341" s="4" t="s">
        <v>14</v>
      </c>
      <c r="H341" s="4" t="s">
        <v>14</v>
      </c>
      <c r="I341" s="3">
        <v>2</v>
      </c>
      <c r="J341" s="4" t="s">
        <v>14</v>
      </c>
      <c r="K341" s="4" t="s">
        <v>14</v>
      </c>
      <c r="L341" s="3">
        <v>2</v>
      </c>
      <c r="M341" s="4" t="s">
        <v>14</v>
      </c>
      <c r="N341" s="4" t="s">
        <v>14</v>
      </c>
      <c r="O341" s="3">
        <v>2</v>
      </c>
      <c r="P341" s="4" t="s">
        <v>14</v>
      </c>
      <c r="Q341" s="4" t="s">
        <v>14</v>
      </c>
      <c r="R341" s="3">
        <v>2</v>
      </c>
      <c r="S341" s="4" t="s">
        <v>14</v>
      </c>
      <c r="T341" s="4" t="s">
        <v>14</v>
      </c>
    </row>
    <row r="342" spans="2:20" x14ac:dyDescent="0.2">
      <c r="B342" s="2" t="s">
        <v>349</v>
      </c>
      <c r="C342" s="3">
        <v>1</v>
      </c>
      <c r="D342" s="4" t="s">
        <v>14</v>
      </c>
      <c r="E342" s="4" t="s">
        <v>14</v>
      </c>
      <c r="F342" s="3">
        <v>1</v>
      </c>
      <c r="G342" s="4" t="s">
        <v>14</v>
      </c>
      <c r="H342" s="4" t="s">
        <v>14</v>
      </c>
      <c r="I342" s="3">
        <v>1</v>
      </c>
      <c r="J342" s="4" t="s">
        <v>14</v>
      </c>
      <c r="K342" s="4" t="s">
        <v>14</v>
      </c>
      <c r="L342" s="3">
        <v>1</v>
      </c>
      <c r="M342" s="4" t="s">
        <v>14</v>
      </c>
      <c r="N342" s="4" t="s">
        <v>14</v>
      </c>
      <c r="O342" s="3">
        <v>1</v>
      </c>
      <c r="P342" s="4" t="s">
        <v>14</v>
      </c>
      <c r="Q342" s="4" t="s">
        <v>14</v>
      </c>
      <c r="R342" s="3">
        <v>1</v>
      </c>
      <c r="S342" s="4" t="s">
        <v>14</v>
      </c>
      <c r="T342" s="4" t="s">
        <v>14</v>
      </c>
    </row>
    <row r="343" spans="2:20" x14ac:dyDescent="0.2">
      <c r="B343" s="2" t="s">
        <v>350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</row>
    <row r="344" spans="2:20" x14ac:dyDescent="0.2">
      <c r="B344" s="2" t="s">
        <v>351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</row>
    <row r="345" spans="2:20" x14ac:dyDescent="0.2">
      <c r="B345" s="2" t="s">
        <v>352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</row>
    <row r="346" spans="2:20" x14ac:dyDescent="0.2">
      <c r="B346" s="2" t="s">
        <v>353</v>
      </c>
      <c r="C346" s="3">
        <v>8</v>
      </c>
      <c r="D346" s="3">
        <v>18</v>
      </c>
      <c r="E346" s="3">
        <v>1839</v>
      </c>
      <c r="F346" s="3">
        <v>8</v>
      </c>
      <c r="G346" s="3">
        <v>17</v>
      </c>
      <c r="H346" s="3">
        <v>1538</v>
      </c>
      <c r="I346" s="3">
        <v>8</v>
      </c>
      <c r="J346" s="3">
        <v>23</v>
      </c>
      <c r="K346" s="3">
        <v>2369</v>
      </c>
      <c r="L346" s="3">
        <v>8</v>
      </c>
      <c r="M346" s="3">
        <v>26</v>
      </c>
      <c r="N346" s="3">
        <v>2768</v>
      </c>
      <c r="O346" s="3">
        <v>5</v>
      </c>
      <c r="P346" s="3">
        <v>27</v>
      </c>
      <c r="Q346" s="3">
        <v>2707</v>
      </c>
      <c r="R346" s="3">
        <v>6</v>
      </c>
      <c r="S346" s="3">
        <v>29</v>
      </c>
      <c r="T346" s="3">
        <v>3399</v>
      </c>
    </row>
    <row r="347" spans="2:20" x14ac:dyDescent="0.2">
      <c r="B347" s="2" t="s">
        <v>354</v>
      </c>
      <c r="C347" s="3">
        <v>13</v>
      </c>
      <c r="D347" s="3">
        <v>177</v>
      </c>
      <c r="E347" s="3">
        <v>252200</v>
      </c>
      <c r="F347" s="3">
        <v>13</v>
      </c>
      <c r="G347" s="3">
        <v>174</v>
      </c>
      <c r="H347" s="3">
        <v>224880</v>
      </c>
      <c r="I347" s="3">
        <v>10</v>
      </c>
      <c r="J347" s="3">
        <v>159</v>
      </c>
      <c r="K347" s="3">
        <v>204454</v>
      </c>
      <c r="L347" s="3">
        <v>16</v>
      </c>
      <c r="M347" s="3">
        <v>168</v>
      </c>
      <c r="N347" s="3">
        <v>237464</v>
      </c>
      <c r="O347" s="3">
        <v>11</v>
      </c>
      <c r="P347" s="3">
        <v>52</v>
      </c>
      <c r="Q347" s="3">
        <v>139015</v>
      </c>
      <c r="R347" s="3">
        <v>16</v>
      </c>
      <c r="S347" s="3">
        <v>173</v>
      </c>
      <c r="T347" s="3">
        <v>258119</v>
      </c>
    </row>
    <row r="348" spans="2:20" x14ac:dyDescent="0.2">
      <c r="B348" s="2" t="s">
        <v>355</v>
      </c>
      <c r="C348" s="3">
        <v>13</v>
      </c>
      <c r="D348" s="3">
        <v>177</v>
      </c>
      <c r="E348" s="3">
        <v>252200</v>
      </c>
      <c r="F348" s="3">
        <v>13</v>
      </c>
      <c r="G348" s="3">
        <v>174</v>
      </c>
      <c r="H348" s="3">
        <v>224880</v>
      </c>
      <c r="I348" s="3">
        <v>10</v>
      </c>
      <c r="J348" s="3">
        <v>159</v>
      </c>
      <c r="K348" s="3">
        <v>204454</v>
      </c>
      <c r="L348" s="3">
        <v>16</v>
      </c>
      <c r="M348" s="3">
        <v>168</v>
      </c>
      <c r="N348" s="3">
        <v>237464</v>
      </c>
      <c r="O348" s="3">
        <v>11</v>
      </c>
      <c r="P348" s="3">
        <v>52</v>
      </c>
      <c r="Q348" s="3">
        <v>139015</v>
      </c>
      <c r="R348" s="3">
        <v>16</v>
      </c>
      <c r="S348" s="3">
        <v>173</v>
      </c>
      <c r="T348" s="3">
        <v>258119</v>
      </c>
    </row>
    <row r="349" spans="2:20" x14ac:dyDescent="0.2">
      <c r="B349" s="2" t="s">
        <v>356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2</v>
      </c>
      <c r="M349" s="4" t="s">
        <v>14</v>
      </c>
      <c r="N349" s="4" t="s">
        <v>14</v>
      </c>
      <c r="O349" s="3">
        <v>0</v>
      </c>
      <c r="P349" s="3">
        <v>0</v>
      </c>
      <c r="Q349" s="3">
        <v>0</v>
      </c>
      <c r="R349" s="3">
        <v>1</v>
      </c>
      <c r="S349" s="4" t="s">
        <v>14</v>
      </c>
      <c r="T349" s="4" t="s">
        <v>14</v>
      </c>
    </row>
    <row r="350" spans="2:20" x14ac:dyDescent="0.2">
      <c r="B350" s="2" t="s">
        <v>357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</row>
    <row r="351" spans="2:20" x14ac:dyDescent="0.2">
      <c r="B351" s="2" t="s">
        <v>358</v>
      </c>
      <c r="C351" s="3">
        <v>2</v>
      </c>
      <c r="D351" s="4" t="s">
        <v>14</v>
      </c>
      <c r="E351" s="4" t="s">
        <v>14</v>
      </c>
      <c r="F351" s="3">
        <v>2</v>
      </c>
      <c r="G351" s="4" t="s">
        <v>14</v>
      </c>
      <c r="H351" s="4" t="s">
        <v>14</v>
      </c>
      <c r="I351" s="3">
        <v>2</v>
      </c>
      <c r="J351" s="4" t="s">
        <v>14</v>
      </c>
      <c r="K351" s="4" t="s">
        <v>14</v>
      </c>
      <c r="L351" s="3">
        <v>5</v>
      </c>
      <c r="M351" s="3">
        <v>72</v>
      </c>
      <c r="N351" s="3">
        <v>41104</v>
      </c>
      <c r="O351" s="3">
        <v>0</v>
      </c>
      <c r="P351" s="3">
        <v>0</v>
      </c>
      <c r="Q351" s="3">
        <v>0</v>
      </c>
      <c r="R351" s="3">
        <v>3</v>
      </c>
      <c r="S351" s="3">
        <v>66</v>
      </c>
      <c r="T351" s="3">
        <v>35587</v>
      </c>
    </row>
    <row r="352" spans="2:20" x14ac:dyDescent="0.2">
      <c r="B352" s="2" t="s">
        <v>359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</row>
    <row r="353" spans="2:20" x14ac:dyDescent="0.2">
      <c r="B353" s="2" t="s">
        <v>360</v>
      </c>
      <c r="C353" s="3">
        <v>1</v>
      </c>
      <c r="D353" s="4" t="s">
        <v>14</v>
      </c>
      <c r="E353" s="4" t="s">
        <v>14</v>
      </c>
      <c r="F353" s="3">
        <v>1</v>
      </c>
      <c r="G353" s="4" t="s">
        <v>14</v>
      </c>
      <c r="H353" s="4" t="s">
        <v>14</v>
      </c>
      <c r="I353" s="3">
        <v>1</v>
      </c>
      <c r="J353" s="4" t="s">
        <v>14</v>
      </c>
      <c r="K353" s="4" t="s">
        <v>14</v>
      </c>
      <c r="L353" s="3">
        <v>1</v>
      </c>
      <c r="M353" s="4" t="s">
        <v>14</v>
      </c>
      <c r="N353" s="4" t="s">
        <v>14</v>
      </c>
      <c r="O353" s="3">
        <v>1</v>
      </c>
      <c r="P353" s="4" t="s">
        <v>14</v>
      </c>
      <c r="Q353" s="4" t="s">
        <v>14</v>
      </c>
      <c r="R353" s="3">
        <v>1</v>
      </c>
      <c r="S353" s="4" t="s">
        <v>14</v>
      </c>
      <c r="T353" s="4" t="s">
        <v>14</v>
      </c>
    </row>
    <row r="354" spans="2:20" x14ac:dyDescent="0.2">
      <c r="B354" s="2" t="s">
        <v>361</v>
      </c>
      <c r="C354" s="3">
        <v>0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</row>
    <row r="355" spans="2:20" x14ac:dyDescent="0.2">
      <c r="B355" s="2" t="s">
        <v>362</v>
      </c>
      <c r="C355" s="3">
        <v>3</v>
      </c>
      <c r="D355" s="3">
        <v>46</v>
      </c>
      <c r="E355" s="3">
        <v>79089</v>
      </c>
      <c r="F355" s="3">
        <v>4</v>
      </c>
      <c r="G355" s="3">
        <v>42</v>
      </c>
      <c r="H355" s="3">
        <v>73618</v>
      </c>
      <c r="I355" s="3">
        <v>3</v>
      </c>
      <c r="J355" s="3">
        <v>37</v>
      </c>
      <c r="K355" s="3">
        <v>78791</v>
      </c>
      <c r="L355" s="3">
        <v>3</v>
      </c>
      <c r="M355" s="3">
        <v>35</v>
      </c>
      <c r="N355" s="3">
        <v>90748</v>
      </c>
      <c r="O355" s="3">
        <v>3</v>
      </c>
      <c r="P355" s="3">
        <v>35</v>
      </c>
      <c r="Q355" s="3">
        <v>102592</v>
      </c>
      <c r="R355" s="3">
        <v>3</v>
      </c>
      <c r="S355" s="3">
        <v>36</v>
      </c>
      <c r="T355" s="3">
        <v>95924</v>
      </c>
    </row>
    <row r="356" spans="2:20" x14ac:dyDescent="0.2">
      <c r="B356" s="2" t="s">
        <v>363</v>
      </c>
      <c r="C356" s="3">
        <v>1</v>
      </c>
      <c r="D356" s="4" t="s">
        <v>14</v>
      </c>
      <c r="E356" s="4" t="s">
        <v>14</v>
      </c>
      <c r="F356" s="3">
        <v>1</v>
      </c>
      <c r="G356" s="4" t="s">
        <v>14</v>
      </c>
      <c r="H356" s="4" t="s">
        <v>14</v>
      </c>
      <c r="I356" s="3">
        <v>1</v>
      </c>
      <c r="J356" s="4" t="s">
        <v>14</v>
      </c>
      <c r="K356" s="4" t="s">
        <v>14</v>
      </c>
      <c r="L356" s="3">
        <v>1</v>
      </c>
      <c r="M356" s="4" t="s">
        <v>14</v>
      </c>
      <c r="N356" s="4" t="s">
        <v>14</v>
      </c>
      <c r="O356" s="3">
        <v>1</v>
      </c>
      <c r="P356" s="4" t="s">
        <v>14</v>
      </c>
      <c r="Q356" s="4" t="s">
        <v>14</v>
      </c>
      <c r="R356" s="3">
        <v>2</v>
      </c>
      <c r="S356" s="4" t="s">
        <v>14</v>
      </c>
      <c r="T356" s="4" t="s">
        <v>14</v>
      </c>
    </row>
    <row r="357" spans="2:20" x14ac:dyDescent="0.2">
      <c r="B357" s="2" t="s">
        <v>364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1</v>
      </c>
      <c r="M357" s="4" t="s">
        <v>14</v>
      </c>
      <c r="N357" s="4" t="s">
        <v>14</v>
      </c>
      <c r="O357" s="3">
        <v>2</v>
      </c>
      <c r="P357" s="4" t="s">
        <v>14</v>
      </c>
      <c r="Q357" s="4" t="s">
        <v>14</v>
      </c>
      <c r="R357" s="3">
        <v>2</v>
      </c>
      <c r="S357" s="4" t="s">
        <v>14</v>
      </c>
      <c r="T357" s="4" t="s">
        <v>14</v>
      </c>
    </row>
    <row r="358" spans="2:20" x14ac:dyDescent="0.2">
      <c r="B358" s="2" t="s">
        <v>365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</row>
    <row r="359" spans="2:20" x14ac:dyDescent="0.2">
      <c r="B359" s="2" t="s">
        <v>366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</row>
    <row r="360" spans="2:20" x14ac:dyDescent="0.2">
      <c r="B360" s="2" t="s">
        <v>367</v>
      </c>
      <c r="C360" s="3">
        <v>6</v>
      </c>
      <c r="D360" s="3">
        <v>1</v>
      </c>
      <c r="E360" s="3">
        <v>666</v>
      </c>
      <c r="F360" s="3">
        <v>5</v>
      </c>
      <c r="G360" s="3">
        <v>0</v>
      </c>
      <c r="H360" s="3">
        <v>696</v>
      </c>
      <c r="I360" s="3">
        <v>3</v>
      </c>
      <c r="J360" s="3">
        <v>0</v>
      </c>
      <c r="K360" s="3">
        <v>567</v>
      </c>
      <c r="L360" s="3">
        <v>3</v>
      </c>
      <c r="M360" s="3">
        <v>0</v>
      </c>
      <c r="N360" s="3">
        <v>592</v>
      </c>
      <c r="O360" s="3">
        <v>4</v>
      </c>
      <c r="P360" s="3">
        <v>0</v>
      </c>
      <c r="Q360" s="3">
        <v>1111</v>
      </c>
      <c r="R360" s="3">
        <v>4</v>
      </c>
      <c r="S360" s="3">
        <v>0</v>
      </c>
      <c r="T360" s="3">
        <v>1101</v>
      </c>
    </row>
    <row r="361" spans="2:20" x14ac:dyDescent="0.2">
      <c r="B361" s="2" t="s">
        <v>368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</row>
    <row r="362" spans="2:20" x14ac:dyDescent="0.2">
      <c r="B362" s="2" t="s">
        <v>369</v>
      </c>
      <c r="C362" s="3">
        <v>31</v>
      </c>
      <c r="D362" s="3">
        <v>75</v>
      </c>
      <c r="E362" s="3">
        <v>16895</v>
      </c>
      <c r="F362" s="3">
        <v>34</v>
      </c>
      <c r="G362" s="3">
        <v>110</v>
      </c>
      <c r="H362" s="3">
        <v>29748</v>
      </c>
      <c r="I362" s="3">
        <v>34</v>
      </c>
      <c r="J362" s="3">
        <v>122</v>
      </c>
      <c r="K362" s="3">
        <v>30354</v>
      </c>
      <c r="L362" s="3">
        <v>36</v>
      </c>
      <c r="M362" s="3">
        <v>121</v>
      </c>
      <c r="N362" s="3">
        <v>29329</v>
      </c>
      <c r="O362" s="3">
        <v>33</v>
      </c>
      <c r="P362" s="3">
        <v>95</v>
      </c>
      <c r="Q362" s="3">
        <v>27908</v>
      </c>
      <c r="R362" s="3">
        <v>34</v>
      </c>
      <c r="S362" s="3">
        <v>114</v>
      </c>
      <c r="T362" s="3">
        <v>30298</v>
      </c>
    </row>
    <row r="363" spans="2:20" x14ac:dyDescent="0.2">
      <c r="B363" s="2" t="s">
        <v>370</v>
      </c>
      <c r="C363" s="3">
        <v>16</v>
      </c>
      <c r="D363" s="3">
        <v>1</v>
      </c>
      <c r="E363" s="3">
        <v>471</v>
      </c>
      <c r="F363" s="3">
        <v>19</v>
      </c>
      <c r="G363" s="3">
        <v>36</v>
      </c>
      <c r="H363" s="3">
        <v>11111</v>
      </c>
      <c r="I363" s="3">
        <v>18</v>
      </c>
      <c r="J363" s="3">
        <v>37</v>
      </c>
      <c r="K363" s="3">
        <v>11686</v>
      </c>
      <c r="L363" s="3">
        <v>19</v>
      </c>
      <c r="M363" s="3">
        <v>36</v>
      </c>
      <c r="N363" s="3">
        <v>12176</v>
      </c>
      <c r="O363" s="3">
        <v>19</v>
      </c>
      <c r="P363" s="3">
        <v>12</v>
      </c>
      <c r="Q363" s="3">
        <v>11801</v>
      </c>
      <c r="R363" s="3">
        <v>19</v>
      </c>
      <c r="S363" s="3">
        <v>29</v>
      </c>
      <c r="T363" s="3">
        <v>12304</v>
      </c>
    </row>
    <row r="364" spans="2:20" x14ac:dyDescent="0.2">
      <c r="B364" s="2" t="s">
        <v>371</v>
      </c>
      <c r="C364" s="3">
        <v>16</v>
      </c>
      <c r="D364" s="3">
        <v>1</v>
      </c>
      <c r="E364" s="3">
        <v>471</v>
      </c>
      <c r="F364" s="3">
        <v>19</v>
      </c>
      <c r="G364" s="3">
        <v>36</v>
      </c>
      <c r="H364" s="3">
        <v>11111</v>
      </c>
      <c r="I364" s="3">
        <v>18</v>
      </c>
      <c r="J364" s="3">
        <v>37</v>
      </c>
      <c r="K364" s="3">
        <v>11686</v>
      </c>
      <c r="L364" s="3">
        <v>19</v>
      </c>
      <c r="M364" s="3">
        <v>36</v>
      </c>
      <c r="N364" s="3">
        <v>12176</v>
      </c>
      <c r="O364" s="3">
        <v>19</v>
      </c>
      <c r="P364" s="3">
        <v>12</v>
      </c>
      <c r="Q364" s="3">
        <v>11801</v>
      </c>
      <c r="R364" s="3">
        <v>19</v>
      </c>
      <c r="S364" s="3">
        <v>29</v>
      </c>
      <c r="T364" s="3">
        <v>12304</v>
      </c>
    </row>
    <row r="365" spans="2:20" x14ac:dyDescent="0.2">
      <c r="B365" s="2" t="s">
        <v>372</v>
      </c>
      <c r="C365" s="3">
        <v>3</v>
      </c>
      <c r="D365" s="4" t="s">
        <v>14</v>
      </c>
      <c r="E365" s="4" t="s">
        <v>14</v>
      </c>
      <c r="F365" s="3">
        <v>4</v>
      </c>
      <c r="G365" s="4" t="s">
        <v>14</v>
      </c>
      <c r="H365" s="4" t="s">
        <v>14</v>
      </c>
      <c r="I365" s="3">
        <v>4</v>
      </c>
      <c r="J365" s="4" t="s">
        <v>14</v>
      </c>
      <c r="K365" s="4" t="s">
        <v>14</v>
      </c>
      <c r="L365" s="3">
        <v>5</v>
      </c>
      <c r="M365" s="4" t="s">
        <v>14</v>
      </c>
      <c r="N365" s="4" t="s">
        <v>14</v>
      </c>
      <c r="O365" s="3">
        <v>4</v>
      </c>
      <c r="P365" s="4" t="s">
        <v>14</v>
      </c>
      <c r="Q365" s="4" t="s">
        <v>14</v>
      </c>
      <c r="R365" s="3">
        <v>4</v>
      </c>
      <c r="S365" s="4" t="s">
        <v>14</v>
      </c>
      <c r="T365" s="4" t="s">
        <v>14</v>
      </c>
    </row>
    <row r="366" spans="2:20" x14ac:dyDescent="0.2">
      <c r="B366" s="2" t="s">
        <v>373</v>
      </c>
      <c r="C366" s="3">
        <v>3</v>
      </c>
      <c r="D366" s="4" t="s">
        <v>14</v>
      </c>
      <c r="E366" s="4" t="s">
        <v>14</v>
      </c>
      <c r="F366" s="3">
        <v>4</v>
      </c>
      <c r="G366" s="4" t="s">
        <v>14</v>
      </c>
      <c r="H366" s="4" t="s">
        <v>14</v>
      </c>
      <c r="I366" s="3">
        <v>4</v>
      </c>
      <c r="J366" s="4" t="s">
        <v>14</v>
      </c>
      <c r="K366" s="4" t="s">
        <v>14</v>
      </c>
      <c r="L366" s="3">
        <v>5</v>
      </c>
      <c r="M366" s="4" t="s">
        <v>14</v>
      </c>
      <c r="N366" s="4" t="s">
        <v>14</v>
      </c>
      <c r="O366" s="3">
        <v>4</v>
      </c>
      <c r="P366" s="4" t="s">
        <v>14</v>
      </c>
      <c r="Q366" s="4" t="s">
        <v>14</v>
      </c>
      <c r="R366" s="3">
        <v>4</v>
      </c>
      <c r="S366" s="4" t="s">
        <v>14</v>
      </c>
      <c r="T366" s="4" t="s">
        <v>14</v>
      </c>
    </row>
    <row r="367" spans="2:20" x14ac:dyDescent="0.2">
      <c r="B367" s="2" t="s">
        <v>374</v>
      </c>
      <c r="C367" s="3">
        <v>11</v>
      </c>
      <c r="D367" s="3">
        <v>68</v>
      </c>
      <c r="E367" s="3">
        <v>15298</v>
      </c>
      <c r="F367" s="3">
        <v>10</v>
      </c>
      <c r="G367" s="3">
        <v>66</v>
      </c>
      <c r="H367" s="3">
        <v>17145</v>
      </c>
      <c r="I367" s="3">
        <v>11</v>
      </c>
      <c r="J367" s="3">
        <v>73</v>
      </c>
      <c r="K367" s="3">
        <v>17270</v>
      </c>
      <c r="L367" s="3">
        <v>11</v>
      </c>
      <c r="M367" s="3">
        <v>74</v>
      </c>
      <c r="N367" s="3">
        <v>15844</v>
      </c>
      <c r="O367" s="3">
        <v>9</v>
      </c>
      <c r="P367" s="3">
        <v>74</v>
      </c>
      <c r="Q367" s="3">
        <v>14509</v>
      </c>
      <c r="R367" s="3">
        <v>10</v>
      </c>
      <c r="S367" s="3">
        <v>77</v>
      </c>
      <c r="T367" s="3">
        <v>16714</v>
      </c>
    </row>
    <row r="368" spans="2:20" x14ac:dyDescent="0.2">
      <c r="B368" s="2" t="s">
        <v>375</v>
      </c>
      <c r="C368" s="3">
        <v>2</v>
      </c>
      <c r="D368" s="4" t="s">
        <v>14</v>
      </c>
      <c r="E368" s="4" t="s">
        <v>14</v>
      </c>
      <c r="F368" s="3">
        <v>2</v>
      </c>
      <c r="G368" s="4" t="s">
        <v>14</v>
      </c>
      <c r="H368" s="4" t="s">
        <v>14</v>
      </c>
      <c r="I368" s="3">
        <v>2</v>
      </c>
      <c r="J368" s="4" t="s">
        <v>14</v>
      </c>
      <c r="K368" s="4" t="s">
        <v>14</v>
      </c>
      <c r="L368" s="3">
        <v>2</v>
      </c>
      <c r="M368" s="4" t="s">
        <v>14</v>
      </c>
      <c r="N368" s="4" t="s">
        <v>14</v>
      </c>
      <c r="O368" s="3">
        <v>3</v>
      </c>
      <c r="P368" s="4" t="s">
        <v>14</v>
      </c>
      <c r="Q368" s="4" t="s">
        <v>14</v>
      </c>
      <c r="R368" s="3">
        <v>3</v>
      </c>
      <c r="S368" s="3">
        <v>37</v>
      </c>
      <c r="T368" s="3">
        <v>5331</v>
      </c>
    </row>
    <row r="369" spans="2:20" x14ac:dyDescent="0.2">
      <c r="B369" s="2" t="s">
        <v>376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</row>
    <row r="370" spans="2:20" x14ac:dyDescent="0.2">
      <c r="B370" s="2" t="s">
        <v>377</v>
      </c>
      <c r="C370" s="3">
        <v>5</v>
      </c>
      <c r="D370" s="3">
        <v>23</v>
      </c>
      <c r="E370" s="3">
        <v>7236</v>
      </c>
      <c r="F370" s="3">
        <v>4</v>
      </c>
      <c r="G370" s="4" t="s">
        <v>14</v>
      </c>
      <c r="H370" s="4" t="s">
        <v>14</v>
      </c>
      <c r="I370" s="3">
        <v>4</v>
      </c>
      <c r="J370" s="4" t="s">
        <v>14</v>
      </c>
      <c r="K370" s="4" t="s">
        <v>14</v>
      </c>
      <c r="L370" s="3">
        <v>5</v>
      </c>
      <c r="M370" s="3">
        <v>26</v>
      </c>
      <c r="N370" s="3">
        <v>8094</v>
      </c>
      <c r="O370" s="3">
        <v>4</v>
      </c>
      <c r="P370" s="3">
        <v>26</v>
      </c>
      <c r="Q370" s="3">
        <v>7243</v>
      </c>
      <c r="R370" s="3">
        <v>4</v>
      </c>
      <c r="S370" s="3">
        <v>27</v>
      </c>
      <c r="T370" s="3">
        <v>7979</v>
      </c>
    </row>
    <row r="371" spans="2:20" x14ac:dyDescent="0.2">
      <c r="B371" s="2" t="s">
        <v>378</v>
      </c>
      <c r="C371" s="3">
        <v>0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</row>
    <row r="372" spans="2:20" x14ac:dyDescent="0.2">
      <c r="B372" s="2" t="s">
        <v>379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</row>
    <row r="373" spans="2:20" x14ac:dyDescent="0.2">
      <c r="B373" s="2" t="s">
        <v>380</v>
      </c>
      <c r="C373" s="3">
        <v>4</v>
      </c>
      <c r="D373" s="4" t="s">
        <v>14</v>
      </c>
      <c r="E373" s="4" t="s">
        <v>14</v>
      </c>
      <c r="F373" s="3">
        <v>4</v>
      </c>
      <c r="G373" s="3">
        <v>14</v>
      </c>
      <c r="H373" s="3">
        <v>3516</v>
      </c>
      <c r="I373" s="3">
        <v>5</v>
      </c>
      <c r="J373" s="3">
        <v>16</v>
      </c>
      <c r="K373" s="3">
        <v>3652</v>
      </c>
      <c r="L373" s="3">
        <v>4</v>
      </c>
      <c r="M373" s="4" t="s">
        <v>14</v>
      </c>
      <c r="N373" s="4" t="s">
        <v>14</v>
      </c>
      <c r="O373" s="3">
        <v>2</v>
      </c>
      <c r="P373" s="4" t="s">
        <v>14</v>
      </c>
      <c r="Q373" s="4" t="s">
        <v>14</v>
      </c>
      <c r="R373" s="3">
        <v>3</v>
      </c>
      <c r="S373" s="3">
        <v>13</v>
      </c>
      <c r="T373" s="3">
        <v>3404</v>
      </c>
    </row>
    <row r="374" spans="2:20" x14ac:dyDescent="0.2">
      <c r="B374" s="2" t="s">
        <v>381</v>
      </c>
      <c r="C374" s="3">
        <v>1</v>
      </c>
      <c r="D374" s="4" t="s">
        <v>14</v>
      </c>
      <c r="E374" s="4" t="s">
        <v>14</v>
      </c>
      <c r="F374" s="3">
        <v>1</v>
      </c>
      <c r="G374" s="4" t="s">
        <v>14</v>
      </c>
      <c r="H374" s="4" t="s">
        <v>14</v>
      </c>
      <c r="I374" s="3">
        <v>1</v>
      </c>
      <c r="J374" s="4" t="s">
        <v>14</v>
      </c>
      <c r="K374" s="4" t="s">
        <v>14</v>
      </c>
      <c r="L374" s="3">
        <v>1</v>
      </c>
      <c r="M374" s="4" t="s">
        <v>14</v>
      </c>
      <c r="N374" s="4" t="s">
        <v>14</v>
      </c>
      <c r="O374" s="3">
        <v>1</v>
      </c>
      <c r="P374" s="4" t="s">
        <v>14</v>
      </c>
      <c r="Q374" s="4" t="s">
        <v>14</v>
      </c>
      <c r="R374" s="3">
        <v>1</v>
      </c>
      <c r="S374" s="4" t="s">
        <v>14</v>
      </c>
      <c r="T374" s="4" t="s">
        <v>14</v>
      </c>
    </row>
    <row r="375" spans="2:20" x14ac:dyDescent="0.2">
      <c r="B375" s="2" t="s">
        <v>382</v>
      </c>
      <c r="C375" s="3">
        <v>1</v>
      </c>
      <c r="D375" s="4" t="s">
        <v>14</v>
      </c>
      <c r="E375" s="4" t="s">
        <v>14</v>
      </c>
      <c r="F375" s="3">
        <v>1</v>
      </c>
      <c r="G375" s="4" t="s">
        <v>14</v>
      </c>
      <c r="H375" s="4" t="s">
        <v>14</v>
      </c>
      <c r="I375" s="3">
        <v>1</v>
      </c>
      <c r="J375" s="4" t="s">
        <v>14</v>
      </c>
      <c r="K375" s="4" t="s">
        <v>14</v>
      </c>
      <c r="L375" s="3">
        <v>1</v>
      </c>
      <c r="M375" s="4" t="s">
        <v>14</v>
      </c>
      <c r="N375" s="4" t="s">
        <v>14</v>
      </c>
      <c r="O375" s="3">
        <v>1</v>
      </c>
      <c r="P375" s="4" t="s">
        <v>14</v>
      </c>
      <c r="Q375" s="4" t="s">
        <v>14</v>
      </c>
      <c r="R375" s="3">
        <v>1</v>
      </c>
      <c r="S375" s="4" t="s">
        <v>14</v>
      </c>
      <c r="T375" s="4" t="s">
        <v>14</v>
      </c>
    </row>
    <row r="376" spans="2:20" x14ac:dyDescent="0.2">
      <c r="B376" s="2" t="s">
        <v>383</v>
      </c>
      <c r="C376" s="3">
        <v>480</v>
      </c>
      <c r="D376" s="3">
        <v>1421</v>
      </c>
      <c r="E376" s="3">
        <v>247642</v>
      </c>
      <c r="F376" s="3">
        <v>462</v>
      </c>
      <c r="G376" s="3">
        <v>1449</v>
      </c>
      <c r="H376" s="3">
        <v>260741</v>
      </c>
      <c r="I376" s="3">
        <v>447</v>
      </c>
      <c r="J376" s="3">
        <v>1341</v>
      </c>
      <c r="K376" s="3">
        <v>250931</v>
      </c>
      <c r="L376" s="3">
        <v>443</v>
      </c>
      <c r="M376" s="3">
        <v>1374</v>
      </c>
      <c r="N376" s="3">
        <v>271394</v>
      </c>
      <c r="O376" s="3">
        <v>446</v>
      </c>
      <c r="P376" s="3">
        <v>1382</v>
      </c>
      <c r="Q376" s="3">
        <v>278507</v>
      </c>
      <c r="R376" s="3">
        <v>425</v>
      </c>
      <c r="S376" s="3">
        <v>1330</v>
      </c>
      <c r="T376" s="3">
        <v>258895</v>
      </c>
    </row>
    <row r="377" spans="2:20" x14ac:dyDescent="0.2">
      <c r="B377" s="2" t="s">
        <v>384</v>
      </c>
      <c r="C377" s="3">
        <v>193</v>
      </c>
      <c r="D377" s="3">
        <v>419</v>
      </c>
      <c r="E377" s="3">
        <v>90146</v>
      </c>
      <c r="F377" s="3">
        <v>181</v>
      </c>
      <c r="G377" s="3">
        <v>461</v>
      </c>
      <c r="H377" s="3">
        <v>111098</v>
      </c>
      <c r="I377" s="3">
        <v>175</v>
      </c>
      <c r="J377" s="3">
        <v>409</v>
      </c>
      <c r="K377" s="3">
        <v>93285</v>
      </c>
      <c r="L377" s="3">
        <v>169</v>
      </c>
      <c r="M377" s="3">
        <v>415</v>
      </c>
      <c r="N377" s="3">
        <v>103522</v>
      </c>
      <c r="O377" s="3">
        <v>168</v>
      </c>
      <c r="P377" s="3">
        <v>367</v>
      </c>
      <c r="Q377" s="3">
        <v>88605</v>
      </c>
      <c r="R377" s="3">
        <v>156</v>
      </c>
      <c r="S377" s="3">
        <v>328</v>
      </c>
      <c r="T377" s="3">
        <v>73375</v>
      </c>
    </row>
    <row r="378" spans="2:20" x14ac:dyDescent="0.2">
      <c r="B378" s="2" t="s">
        <v>385</v>
      </c>
      <c r="C378" s="3">
        <v>2</v>
      </c>
      <c r="D378" s="4" t="s">
        <v>14</v>
      </c>
      <c r="E378" s="4" t="s">
        <v>14</v>
      </c>
      <c r="F378" s="3">
        <v>2</v>
      </c>
      <c r="G378" s="4" t="s">
        <v>14</v>
      </c>
      <c r="H378" s="4" t="s">
        <v>14</v>
      </c>
      <c r="I378" s="3">
        <v>2</v>
      </c>
      <c r="J378" s="4" t="s">
        <v>14</v>
      </c>
      <c r="K378" s="4" t="s">
        <v>14</v>
      </c>
      <c r="L378" s="3">
        <v>2</v>
      </c>
      <c r="M378" s="4" t="s">
        <v>14</v>
      </c>
      <c r="N378" s="4" t="s">
        <v>14</v>
      </c>
      <c r="O378" s="3">
        <v>2</v>
      </c>
      <c r="P378" s="4" t="s">
        <v>14</v>
      </c>
      <c r="Q378" s="4" t="s">
        <v>14</v>
      </c>
      <c r="R378" s="3">
        <v>3</v>
      </c>
      <c r="S378" s="3">
        <v>0</v>
      </c>
      <c r="T378" s="3">
        <v>95</v>
      </c>
    </row>
    <row r="379" spans="2:20" x14ac:dyDescent="0.2">
      <c r="B379" s="2" t="s">
        <v>386</v>
      </c>
      <c r="C379" s="3">
        <v>191</v>
      </c>
      <c r="D379" s="4" t="s">
        <v>14</v>
      </c>
      <c r="E379" s="4" t="s">
        <v>14</v>
      </c>
      <c r="F379" s="3">
        <v>179</v>
      </c>
      <c r="G379" s="4" t="s">
        <v>14</v>
      </c>
      <c r="H379" s="4" t="s">
        <v>14</v>
      </c>
      <c r="I379" s="3">
        <v>173</v>
      </c>
      <c r="J379" s="4" t="s">
        <v>14</v>
      </c>
      <c r="K379" s="4" t="s">
        <v>14</v>
      </c>
      <c r="L379" s="3">
        <v>167</v>
      </c>
      <c r="M379" s="4" t="s">
        <v>14</v>
      </c>
      <c r="N379" s="4" t="s">
        <v>14</v>
      </c>
      <c r="O379" s="3">
        <v>166</v>
      </c>
      <c r="P379" s="4" t="s">
        <v>14</v>
      </c>
      <c r="Q379" s="4" t="s">
        <v>14</v>
      </c>
      <c r="R379" s="3">
        <v>153</v>
      </c>
      <c r="S379" s="3">
        <v>328</v>
      </c>
      <c r="T379" s="3">
        <v>73280</v>
      </c>
    </row>
    <row r="380" spans="2:20" x14ac:dyDescent="0.2">
      <c r="B380" s="2" t="s">
        <v>387</v>
      </c>
      <c r="C380" s="3">
        <v>24</v>
      </c>
      <c r="D380" s="3">
        <v>185</v>
      </c>
      <c r="E380" s="3">
        <v>38040</v>
      </c>
      <c r="F380" s="3">
        <v>24</v>
      </c>
      <c r="G380" s="3">
        <v>171</v>
      </c>
      <c r="H380" s="3">
        <v>37257</v>
      </c>
      <c r="I380" s="3">
        <v>22</v>
      </c>
      <c r="J380" s="3">
        <v>181</v>
      </c>
      <c r="K380" s="3">
        <v>48697</v>
      </c>
      <c r="L380" s="3">
        <v>23</v>
      </c>
      <c r="M380" s="3">
        <v>194</v>
      </c>
      <c r="N380" s="3">
        <v>57523</v>
      </c>
      <c r="O380" s="3">
        <v>26</v>
      </c>
      <c r="P380" s="3">
        <v>231</v>
      </c>
      <c r="Q380" s="3">
        <v>64314</v>
      </c>
      <c r="R380" s="3">
        <v>27</v>
      </c>
      <c r="S380" s="3">
        <v>206</v>
      </c>
      <c r="T380" s="3">
        <v>54901</v>
      </c>
    </row>
    <row r="381" spans="2:20" x14ac:dyDescent="0.2">
      <c r="B381" s="2" t="s">
        <v>388</v>
      </c>
      <c r="C381" s="3">
        <v>9</v>
      </c>
      <c r="D381" s="3">
        <v>52</v>
      </c>
      <c r="E381" s="3">
        <v>16960</v>
      </c>
      <c r="F381" s="3">
        <v>9</v>
      </c>
      <c r="G381" s="3">
        <v>55</v>
      </c>
      <c r="H381" s="3">
        <v>16524</v>
      </c>
      <c r="I381" s="3">
        <v>7</v>
      </c>
      <c r="J381" s="3">
        <v>71</v>
      </c>
      <c r="K381" s="3">
        <v>29917</v>
      </c>
      <c r="L381" s="3">
        <v>7</v>
      </c>
      <c r="M381" s="3">
        <v>74</v>
      </c>
      <c r="N381" s="3">
        <v>28950</v>
      </c>
      <c r="O381" s="3">
        <v>9</v>
      </c>
      <c r="P381" s="3">
        <v>100</v>
      </c>
      <c r="Q381" s="3">
        <v>38458</v>
      </c>
      <c r="R381" s="3">
        <v>8</v>
      </c>
      <c r="S381" s="3">
        <v>82</v>
      </c>
      <c r="T381" s="3">
        <v>31582</v>
      </c>
    </row>
    <row r="382" spans="2:20" x14ac:dyDescent="0.2">
      <c r="B382" s="2" t="s">
        <v>389</v>
      </c>
      <c r="C382" s="3">
        <v>3</v>
      </c>
      <c r="D382" s="3">
        <v>30</v>
      </c>
      <c r="E382" s="3">
        <v>3922</v>
      </c>
      <c r="F382" s="3">
        <v>3</v>
      </c>
      <c r="G382" s="3">
        <v>30</v>
      </c>
      <c r="H382" s="3">
        <v>6696</v>
      </c>
      <c r="I382" s="3">
        <v>3</v>
      </c>
      <c r="J382" s="3">
        <v>32</v>
      </c>
      <c r="K382" s="3">
        <v>6123</v>
      </c>
      <c r="L382" s="3">
        <v>4</v>
      </c>
      <c r="M382" s="3">
        <v>14</v>
      </c>
      <c r="N382" s="3">
        <v>7314</v>
      </c>
      <c r="O382" s="3">
        <v>4</v>
      </c>
      <c r="P382" s="4" t="s">
        <v>14</v>
      </c>
      <c r="Q382" s="4" t="s">
        <v>14</v>
      </c>
      <c r="R382" s="3">
        <v>6</v>
      </c>
      <c r="S382" s="3">
        <v>38</v>
      </c>
      <c r="T382" s="3">
        <v>7514</v>
      </c>
    </row>
    <row r="383" spans="2:20" x14ac:dyDescent="0.2">
      <c r="B383" s="2" t="s">
        <v>390</v>
      </c>
      <c r="C383" s="3">
        <v>2</v>
      </c>
      <c r="D383" s="4" t="s">
        <v>14</v>
      </c>
      <c r="E383" s="4" t="s">
        <v>14</v>
      </c>
      <c r="F383" s="3">
        <v>2</v>
      </c>
      <c r="G383" s="4" t="s">
        <v>14</v>
      </c>
      <c r="H383" s="4" t="s">
        <v>14</v>
      </c>
      <c r="I383" s="3">
        <v>2</v>
      </c>
      <c r="J383" s="4" t="s">
        <v>14</v>
      </c>
      <c r="K383" s="4" t="s">
        <v>14</v>
      </c>
      <c r="L383" s="3">
        <v>2</v>
      </c>
      <c r="M383" s="4" t="s">
        <v>14</v>
      </c>
      <c r="N383" s="4" t="s">
        <v>14</v>
      </c>
      <c r="O383" s="3">
        <v>2</v>
      </c>
      <c r="P383" s="4" t="s">
        <v>14</v>
      </c>
      <c r="Q383" s="4" t="s">
        <v>14</v>
      </c>
      <c r="R383" s="3">
        <v>2</v>
      </c>
      <c r="S383" s="4" t="s">
        <v>14</v>
      </c>
      <c r="T383" s="4" t="s">
        <v>14</v>
      </c>
    </row>
    <row r="384" spans="2:20" x14ac:dyDescent="0.2">
      <c r="B384" s="2" t="s">
        <v>391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</row>
    <row r="385" spans="2:20" x14ac:dyDescent="0.2">
      <c r="B385" s="2" t="s">
        <v>392</v>
      </c>
      <c r="C385" s="3">
        <v>8</v>
      </c>
      <c r="D385" s="3">
        <v>102</v>
      </c>
      <c r="E385" s="3">
        <v>16996</v>
      </c>
      <c r="F385" s="3">
        <v>8</v>
      </c>
      <c r="G385" s="3">
        <v>84</v>
      </c>
      <c r="H385" s="3">
        <v>13864</v>
      </c>
      <c r="I385" s="3">
        <v>8</v>
      </c>
      <c r="J385" s="3">
        <v>77</v>
      </c>
      <c r="K385" s="3">
        <v>12510</v>
      </c>
      <c r="L385" s="3">
        <v>8</v>
      </c>
      <c r="M385" s="3">
        <v>105</v>
      </c>
      <c r="N385" s="3">
        <v>21095</v>
      </c>
      <c r="O385" s="3">
        <v>7</v>
      </c>
      <c r="P385" s="3">
        <v>88</v>
      </c>
      <c r="Q385" s="3">
        <v>15997</v>
      </c>
      <c r="R385" s="3">
        <v>7</v>
      </c>
      <c r="S385" s="3">
        <v>84</v>
      </c>
      <c r="T385" s="3">
        <v>15408</v>
      </c>
    </row>
    <row r="386" spans="2:20" x14ac:dyDescent="0.2">
      <c r="B386" s="2" t="s">
        <v>393</v>
      </c>
      <c r="C386" s="3">
        <v>0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</row>
    <row r="387" spans="2:20" x14ac:dyDescent="0.2">
      <c r="B387" s="2" t="s">
        <v>394</v>
      </c>
      <c r="C387" s="3">
        <v>0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</row>
    <row r="388" spans="2:20" x14ac:dyDescent="0.2">
      <c r="B388" s="2" t="s">
        <v>395</v>
      </c>
      <c r="C388" s="3">
        <v>2</v>
      </c>
      <c r="D388" s="4" t="s">
        <v>14</v>
      </c>
      <c r="E388" s="4" t="s">
        <v>14</v>
      </c>
      <c r="F388" s="3">
        <v>2</v>
      </c>
      <c r="G388" s="4" t="s">
        <v>14</v>
      </c>
      <c r="H388" s="4" t="s">
        <v>14</v>
      </c>
      <c r="I388" s="3">
        <v>2</v>
      </c>
      <c r="J388" s="4" t="s">
        <v>14</v>
      </c>
      <c r="K388" s="4" t="s">
        <v>14</v>
      </c>
      <c r="L388" s="3">
        <v>2</v>
      </c>
      <c r="M388" s="4" t="s">
        <v>14</v>
      </c>
      <c r="N388" s="4" t="s">
        <v>14</v>
      </c>
      <c r="O388" s="3">
        <v>4</v>
      </c>
      <c r="P388" s="3">
        <v>3</v>
      </c>
      <c r="Q388" s="3">
        <v>348</v>
      </c>
      <c r="R388" s="3">
        <v>4</v>
      </c>
      <c r="S388" s="4" t="s">
        <v>14</v>
      </c>
      <c r="T388" s="4" t="s">
        <v>14</v>
      </c>
    </row>
    <row r="389" spans="2:20" x14ac:dyDescent="0.2">
      <c r="B389" s="2" t="s">
        <v>396</v>
      </c>
      <c r="C389" s="3">
        <v>263</v>
      </c>
      <c r="D389" s="3">
        <v>817</v>
      </c>
      <c r="E389" s="3">
        <v>119456</v>
      </c>
      <c r="F389" s="3">
        <v>257</v>
      </c>
      <c r="G389" s="3">
        <v>817</v>
      </c>
      <c r="H389" s="3">
        <v>112386</v>
      </c>
      <c r="I389" s="3">
        <v>250</v>
      </c>
      <c r="J389" s="3">
        <v>752</v>
      </c>
      <c r="K389" s="3">
        <v>108948</v>
      </c>
      <c r="L389" s="3">
        <v>251</v>
      </c>
      <c r="M389" s="3">
        <v>766</v>
      </c>
      <c r="N389" s="3">
        <v>110349</v>
      </c>
      <c r="O389" s="3">
        <v>252</v>
      </c>
      <c r="P389" s="3">
        <v>785</v>
      </c>
      <c r="Q389" s="3">
        <v>125588</v>
      </c>
      <c r="R389" s="3">
        <v>242</v>
      </c>
      <c r="S389" s="3">
        <v>796</v>
      </c>
      <c r="T389" s="3">
        <v>130619</v>
      </c>
    </row>
    <row r="390" spans="2:20" x14ac:dyDescent="0.2">
      <c r="B390" s="2" t="s">
        <v>397</v>
      </c>
      <c r="C390" s="3">
        <v>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</row>
    <row r="391" spans="2:20" x14ac:dyDescent="0.2">
      <c r="B391" s="2" t="s">
        <v>398</v>
      </c>
      <c r="C391" s="3">
        <v>72</v>
      </c>
      <c r="D391" s="3">
        <v>124</v>
      </c>
      <c r="E391" s="3">
        <v>22210</v>
      </c>
      <c r="F391" s="3">
        <v>70</v>
      </c>
      <c r="G391" s="3">
        <v>152</v>
      </c>
      <c r="H391" s="3">
        <v>20004</v>
      </c>
      <c r="I391" s="3">
        <v>64</v>
      </c>
      <c r="J391" s="3">
        <v>104</v>
      </c>
      <c r="K391" s="3">
        <v>21086</v>
      </c>
      <c r="L391" s="3">
        <v>62</v>
      </c>
      <c r="M391" s="3">
        <v>100</v>
      </c>
      <c r="N391" s="3">
        <v>21842</v>
      </c>
      <c r="O391" s="3">
        <v>62</v>
      </c>
      <c r="P391" s="3">
        <v>100</v>
      </c>
      <c r="Q391" s="3">
        <v>20931</v>
      </c>
      <c r="R391" s="3">
        <v>57</v>
      </c>
      <c r="S391" s="3">
        <v>99</v>
      </c>
      <c r="T391" s="3">
        <v>22719</v>
      </c>
    </row>
    <row r="392" spans="2:20" x14ac:dyDescent="0.2">
      <c r="B392" s="2" t="s">
        <v>399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</row>
    <row r="393" spans="2:20" x14ac:dyDescent="0.2">
      <c r="B393" s="2" t="s">
        <v>400</v>
      </c>
      <c r="C393" s="3">
        <v>46</v>
      </c>
      <c r="D393" s="3">
        <v>133</v>
      </c>
      <c r="E393" s="3">
        <v>22565</v>
      </c>
      <c r="F393" s="3">
        <v>47</v>
      </c>
      <c r="G393" s="3">
        <v>123</v>
      </c>
      <c r="H393" s="3">
        <v>14650</v>
      </c>
      <c r="I393" s="3">
        <v>46</v>
      </c>
      <c r="J393" s="3">
        <v>115</v>
      </c>
      <c r="K393" s="3">
        <v>14884</v>
      </c>
      <c r="L393" s="3">
        <v>46</v>
      </c>
      <c r="M393" s="3">
        <v>101</v>
      </c>
      <c r="N393" s="3">
        <v>14446</v>
      </c>
      <c r="O393" s="3">
        <v>45</v>
      </c>
      <c r="P393" s="3">
        <v>112</v>
      </c>
      <c r="Q393" s="3">
        <v>16911</v>
      </c>
      <c r="R393" s="3">
        <v>45</v>
      </c>
      <c r="S393" s="3">
        <v>124</v>
      </c>
      <c r="T393" s="3">
        <v>17838</v>
      </c>
    </row>
    <row r="394" spans="2:20" x14ac:dyDescent="0.2">
      <c r="B394" s="2" t="s">
        <v>401</v>
      </c>
      <c r="C394" s="3">
        <v>53</v>
      </c>
      <c r="D394" s="3">
        <v>224</v>
      </c>
      <c r="E394" s="3">
        <v>43335</v>
      </c>
      <c r="F394" s="3">
        <v>56</v>
      </c>
      <c r="G394" s="3">
        <v>238</v>
      </c>
      <c r="H394" s="3">
        <v>44819</v>
      </c>
      <c r="I394" s="3">
        <v>55</v>
      </c>
      <c r="J394" s="3">
        <v>244</v>
      </c>
      <c r="K394" s="3">
        <v>40864</v>
      </c>
      <c r="L394" s="3">
        <v>50</v>
      </c>
      <c r="M394" s="3">
        <v>253</v>
      </c>
      <c r="N394" s="3">
        <v>41148</v>
      </c>
      <c r="O394" s="3">
        <v>53</v>
      </c>
      <c r="P394" s="3">
        <v>234</v>
      </c>
      <c r="Q394" s="3">
        <v>47814</v>
      </c>
      <c r="R394" s="3">
        <v>51</v>
      </c>
      <c r="S394" s="3">
        <v>248</v>
      </c>
      <c r="T394" s="3">
        <v>47743</v>
      </c>
    </row>
    <row r="395" spans="2:20" x14ac:dyDescent="0.2">
      <c r="B395" s="2" t="s">
        <v>402</v>
      </c>
      <c r="C395" s="3">
        <v>3</v>
      </c>
      <c r="D395" s="3">
        <v>18</v>
      </c>
      <c r="E395" s="3">
        <v>1558</v>
      </c>
      <c r="F395" s="3">
        <v>2</v>
      </c>
      <c r="G395" s="4" t="s">
        <v>14</v>
      </c>
      <c r="H395" s="4" t="s">
        <v>14</v>
      </c>
      <c r="I395" s="3">
        <v>3</v>
      </c>
      <c r="J395" s="3">
        <v>14</v>
      </c>
      <c r="K395" s="3">
        <v>1537</v>
      </c>
      <c r="L395" s="3">
        <v>4</v>
      </c>
      <c r="M395" s="3">
        <v>12</v>
      </c>
      <c r="N395" s="3">
        <v>1602</v>
      </c>
      <c r="O395" s="3">
        <v>4</v>
      </c>
      <c r="P395" s="3">
        <v>11</v>
      </c>
      <c r="Q395" s="3">
        <v>1389</v>
      </c>
      <c r="R395" s="3">
        <v>4</v>
      </c>
      <c r="S395" s="3">
        <v>14</v>
      </c>
      <c r="T395" s="3">
        <v>1593</v>
      </c>
    </row>
    <row r="396" spans="2:20" x14ac:dyDescent="0.2">
      <c r="B396" s="2" t="s">
        <v>403</v>
      </c>
      <c r="C396" s="3">
        <v>3</v>
      </c>
      <c r="D396" s="3">
        <v>4</v>
      </c>
      <c r="E396" s="3">
        <v>1034</v>
      </c>
      <c r="F396" s="3">
        <v>3</v>
      </c>
      <c r="G396" s="3">
        <v>4</v>
      </c>
      <c r="H396" s="3">
        <v>911</v>
      </c>
      <c r="I396" s="3">
        <v>3</v>
      </c>
      <c r="J396" s="3">
        <v>4</v>
      </c>
      <c r="K396" s="3">
        <v>1022</v>
      </c>
      <c r="L396" s="3">
        <v>3</v>
      </c>
      <c r="M396" s="4" t="s">
        <v>14</v>
      </c>
      <c r="N396" s="4" t="s">
        <v>14</v>
      </c>
      <c r="O396" s="3">
        <v>3</v>
      </c>
      <c r="P396" s="3">
        <v>20</v>
      </c>
      <c r="Q396" s="3">
        <v>5064</v>
      </c>
      <c r="R396" s="3">
        <v>3</v>
      </c>
      <c r="S396" s="4" t="s">
        <v>14</v>
      </c>
      <c r="T396" s="4" t="s">
        <v>14</v>
      </c>
    </row>
    <row r="397" spans="2:20" x14ac:dyDescent="0.2">
      <c r="B397" s="2" t="s">
        <v>404</v>
      </c>
      <c r="C397" s="3">
        <v>2</v>
      </c>
      <c r="D397" s="4" t="s">
        <v>14</v>
      </c>
      <c r="E397" s="4" t="s">
        <v>14</v>
      </c>
      <c r="F397" s="3">
        <v>2</v>
      </c>
      <c r="G397" s="4" t="s">
        <v>14</v>
      </c>
      <c r="H397" s="4" t="s">
        <v>14</v>
      </c>
      <c r="I397" s="3">
        <v>2</v>
      </c>
      <c r="J397" s="4" t="s">
        <v>14</v>
      </c>
      <c r="K397" s="4" t="s">
        <v>14</v>
      </c>
      <c r="L397" s="3">
        <v>2</v>
      </c>
      <c r="M397" s="4" t="s">
        <v>14</v>
      </c>
      <c r="N397" s="4" t="s">
        <v>14</v>
      </c>
      <c r="O397" s="3">
        <v>4</v>
      </c>
      <c r="P397" s="3">
        <v>10</v>
      </c>
      <c r="Q397" s="3">
        <v>1357</v>
      </c>
      <c r="R397" s="3">
        <v>4</v>
      </c>
      <c r="S397" s="3">
        <v>12</v>
      </c>
      <c r="T397" s="3">
        <v>1746</v>
      </c>
    </row>
    <row r="398" spans="2:20" x14ac:dyDescent="0.2">
      <c r="B398" s="2" t="s">
        <v>405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</row>
    <row r="399" spans="2:20" x14ac:dyDescent="0.2">
      <c r="B399" s="2" t="s">
        <v>406</v>
      </c>
      <c r="C399" s="3">
        <v>14</v>
      </c>
      <c r="D399" s="3">
        <v>16</v>
      </c>
      <c r="E399" s="3">
        <v>2214</v>
      </c>
      <c r="F399" s="3">
        <v>13</v>
      </c>
      <c r="G399" s="3">
        <v>17</v>
      </c>
      <c r="H399" s="3">
        <v>2408</v>
      </c>
      <c r="I399" s="3">
        <v>12</v>
      </c>
      <c r="J399" s="3">
        <v>14</v>
      </c>
      <c r="K399" s="3">
        <v>2369</v>
      </c>
      <c r="L399" s="3">
        <v>14</v>
      </c>
      <c r="M399" s="3">
        <v>15</v>
      </c>
      <c r="N399" s="3">
        <v>2177</v>
      </c>
      <c r="O399" s="3">
        <v>13</v>
      </c>
      <c r="P399" s="3">
        <v>15</v>
      </c>
      <c r="Q399" s="3">
        <v>2075</v>
      </c>
      <c r="R399" s="3">
        <v>12</v>
      </c>
      <c r="S399" s="3">
        <v>13</v>
      </c>
      <c r="T399" s="3">
        <v>2295</v>
      </c>
    </row>
    <row r="400" spans="2:20" x14ac:dyDescent="0.2">
      <c r="B400" s="2" t="s">
        <v>407</v>
      </c>
      <c r="C400" s="3">
        <v>8</v>
      </c>
      <c r="D400" s="3">
        <v>19</v>
      </c>
      <c r="E400" s="3">
        <v>1562</v>
      </c>
      <c r="F400" s="3">
        <v>9</v>
      </c>
      <c r="G400" s="3">
        <v>16</v>
      </c>
      <c r="H400" s="3">
        <v>1464</v>
      </c>
      <c r="I400" s="3">
        <v>8</v>
      </c>
      <c r="J400" s="3">
        <v>15</v>
      </c>
      <c r="K400" s="3">
        <v>1452</v>
      </c>
      <c r="L400" s="3">
        <v>9</v>
      </c>
      <c r="M400" s="3">
        <v>13</v>
      </c>
      <c r="N400" s="3">
        <v>1297</v>
      </c>
      <c r="O400" s="3">
        <v>7</v>
      </c>
      <c r="P400" s="3">
        <v>12</v>
      </c>
      <c r="Q400" s="3">
        <v>1032</v>
      </c>
      <c r="R400" s="3">
        <v>6</v>
      </c>
      <c r="S400" s="3">
        <v>9</v>
      </c>
      <c r="T400" s="3">
        <v>797</v>
      </c>
    </row>
    <row r="401" spans="2:20" x14ac:dyDescent="0.2">
      <c r="B401" s="2" t="s">
        <v>408</v>
      </c>
      <c r="C401" s="3">
        <v>18</v>
      </c>
      <c r="D401" s="3">
        <v>92</v>
      </c>
      <c r="E401" s="3">
        <v>7090</v>
      </c>
      <c r="F401" s="3">
        <v>14</v>
      </c>
      <c r="G401" s="3">
        <v>66</v>
      </c>
      <c r="H401" s="3">
        <v>8230</v>
      </c>
      <c r="I401" s="3">
        <v>16</v>
      </c>
      <c r="J401" s="3">
        <v>60</v>
      </c>
      <c r="K401" s="3">
        <v>7343</v>
      </c>
      <c r="L401" s="3">
        <v>18</v>
      </c>
      <c r="M401" s="3">
        <v>76</v>
      </c>
      <c r="N401" s="3">
        <v>7818</v>
      </c>
      <c r="O401" s="3">
        <v>16</v>
      </c>
      <c r="P401" s="3">
        <v>82</v>
      </c>
      <c r="Q401" s="3">
        <v>8231</v>
      </c>
      <c r="R401" s="3">
        <v>15</v>
      </c>
      <c r="S401" s="3">
        <v>88</v>
      </c>
      <c r="T401" s="3">
        <v>8766</v>
      </c>
    </row>
    <row r="402" spans="2:20" x14ac:dyDescent="0.2">
      <c r="B402" s="2" t="s">
        <v>409</v>
      </c>
      <c r="C402" s="3">
        <v>2</v>
      </c>
      <c r="D402" s="4" t="s">
        <v>14</v>
      </c>
      <c r="E402" s="4" t="s">
        <v>14</v>
      </c>
      <c r="F402" s="3">
        <v>2</v>
      </c>
      <c r="G402" s="4" t="s">
        <v>14</v>
      </c>
      <c r="H402" s="4" t="s">
        <v>14</v>
      </c>
      <c r="I402" s="3">
        <v>2</v>
      </c>
      <c r="J402" s="4" t="s">
        <v>14</v>
      </c>
      <c r="K402" s="4" t="s">
        <v>14</v>
      </c>
      <c r="L402" s="3">
        <v>3</v>
      </c>
      <c r="M402" s="3">
        <v>6</v>
      </c>
      <c r="N402" s="3">
        <v>923</v>
      </c>
      <c r="O402" s="3">
        <v>3</v>
      </c>
      <c r="P402" s="3">
        <v>6</v>
      </c>
      <c r="Q402" s="3">
        <v>877</v>
      </c>
      <c r="R402" s="3">
        <v>2</v>
      </c>
      <c r="S402" s="4" t="s">
        <v>14</v>
      </c>
      <c r="T402" s="4" t="s">
        <v>14</v>
      </c>
    </row>
    <row r="403" spans="2:20" x14ac:dyDescent="0.2">
      <c r="B403" s="2" t="s">
        <v>410</v>
      </c>
      <c r="C403" s="3">
        <v>1</v>
      </c>
      <c r="D403" s="4" t="s">
        <v>14</v>
      </c>
      <c r="E403" s="4" t="s">
        <v>14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</row>
    <row r="404" spans="2:20" x14ac:dyDescent="0.2">
      <c r="B404" s="2" t="s">
        <v>411</v>
      </c>
      <c r="C404" s="3">
        <v>6</v>
      </c>
      <c r="D404" s="3">
        <v>26</v>
      </c>
      <c r="E404" s="3">
        <v>3109</v>
      </c>
      <c r="F404" s="3">
        <v>6</v>
      </c>
      <c r="G404" s="3">
        <v>28</v>
      </c>
      <c r="H404" s="3">
        <v>2979</v>
      </c>
      <c r="I404" s="3">
        <v>8</v>
      </c>
      <c r="J404" s="3">
        <v>30</v>
      </c>
      <c r="K404" s="3">
        <v>3389</v>
      </c>
      <c r="L404" s="3">
        <v>7</v>
      </c>
      <c r="M404" s="3">
        <v>34</v>
      </c>
      <c r="N404" s="3">
        <v>3996</v>
      </c>
      <c r="O404" s="3">
        <v>8</v>
      </c>
      <c r="P404" s="3">
        <v>23</v>
      </c>
      <c r="Q404" s="3">
        <v>3782</v>
      </c>
      <c r="R404" s="3">
        <v>7</v>
      </c>
      <c r="S404" s="3">
        <v>33</v>
      </c>
      <c r="T404" s="3">
        <v>3190</v>
      </c>
    </row>
    <row r="405" spans="2:20" x14ac:dyDescent="0.2">
      <c r="B405" s="2" t="s">
        <v>412</v>
      </c>
      <c r="C405" s="3">
        <v>5</v>
      </c>
      <c r="D405" s="3">
        <v>15</v>
      </c>
      <c r="E405" s="3">
        <v>2066</v>
      </c>
      <c r="F405" s="3">
        <v>4</v>
      </c>
      <c r="G405" s="3">
        <v>15</v>
      </c>
      <c r="H405" s="3">
        <v>2778</v>
      </c>
      <c r="I405" s="3">
        <v>4</v>
      </c>
      <c r="J405" s="3">
        <v>16</v>
      </c>
      <c r="K405" s="3">
        <v>3140</v>
      </c>
      <c r="L405" s="3">
        <v>4</v>
      </c>
      <c r="M405" s="3">
        <v>17</v>
      </c>
      <c r="N405" s="3">
        <v>2353</v>
      </c>
      <c r="O405" s="3">
        <v>4</v>
      </c>
      <c r="P405" s="3">
        <v>22</v>
      </c>
      <c r="Q405" s="3">
        <v>4237</v>
      </c>
      <c r="R405" s="3">
        <v>4</v>
      </c>
      <c r="S405" s="3">
        <v>20</v>
      </c>
      <c r="T405" s="3">
        <v>5496</v>
      </c>
    </row>
    <row r="406" spans="2:20" x14ac:dyDescent="0.2">
      <c r="B406" s="2" t="s">
        <v>413</v>
      </c>
      <c r="C406" s="3">
        <v>30</v>
      </c>
      <c r="D406" s="3">
        <v>135</v>
      </c>
      <c r="E406" s="3">
        <v>11359</v>
      </c>
      <c r="F406" s="3">
        <v>29</v>
      </c>
      <c r="G406" s="3">
        <v>135</v>
      </c>
      <c r="H406" s="3">
        <v>11610</v>
      </c>
      <c r="I406" s="3">
        <v>27</v>
      </c>
      <c r="J406" s="3">
        <v>127</v>
      </c>
      <c r="K406" s="3">
        <v>10684</v>
      </c>
      <c r="L406" s="3">
        <v>29</v>
      </c>
      <c r="M406" s="3">
        <v>130</v>
      </c>
      <c r="N406" s="3">
        <v>11123</v>
      </c>
      <c r="O406" s="3">
        <v>30</v>
      </c>
      <c r="P406" s="3">
        <v>138</v>
      </c>
      <c r="Q406" s="3">
        <v>11890</v>
      </c>
      <c r="R406" s="3">
        <v>32</v>
      </c>
      <c r="S406" s="3">
        <v>113</v>
      </c>
      <c r="T406" s="3">
        <v>12074</v>
      </c>
    </row>
    <row r="407" spans="2:20" x14ac:dyDescent="0.2">
      <c r="B407" s="2" t="s">
        <v>414</v>
      </c>
      <c r="C407" s="3">
        <v>564</v>
      </c>
      <c r="D407" s="3">
        <v>2341</v>
      </c>
      <c r="E407" s="3">
        <v>726842</v>
      </c>
      <c r="F407" s="3">
        <v>539</v>
      </c>
      <c r="G407" s="3">
        <v>2253</v>
      </c>
      <c r="H407" s="3">
        <v>733113</v>
      </c>
      <c r="I407" s="3">
        <v>523</v>
      </c>
      <c r="J407" s="3">
        <v>2199</v>
      </c>
      <c r="K407" s="3">
        <v>674593</v>
      </c>
      <c r="L407" s="3">
        <v>516</v>
      </c>
      <c r="M407" s="3">
        <v>2145</v>
      </c>
      <c r="N407" s="3">
        <v>725180</v>
      </c>
      <c r="O407" s="3">
        <v>495</v>
      </c>
      <c r="P407" s="3">
        <v>2141</v>
      </c>
      <c r="Q407" s="3">
        <v>740863</v>
      </c>
      <c r="R407" s="3">
        <v>482</v>
      </c>
      <c r="S407" s="3">
        <v>2095</v>
      </c>
      <c r="T407" s="3">
        <v>749616</v>
      </c>
    </row>
    <row r="408" spans="2:20" x14ac:dyDescent="0.2">
      <c r="B408" s="2" t="s">
        <v>415</v>
      </c>
      <c r="C408" s="3">
        <v>130</v>
      </c>
      <c r="D408" s="3">
        <v>551</v>
      </c>
      <c r="E408" s="3">
        <v>171389</v>
      </c>
      <c r="F408" s="3">
        <v>117</v>
      </c>
      <c r="G408" s="3">
        <v>500</v>
      </c>
      <c r="H408" s="3">
        <v>147948</v>
      </c>
      <c r="I408" s="3">
        <v>119</v>
      </c>
      <c r="J408" s="3">
        <v>509</v>
      </c>
      <c r="K408" s="3">
        <v>149716</v>
      </c>
      <c r="L408" s="3">
        <v>121</v>
      </c>
      <c r="M408" s="3">
        <v>533</v>
      </c>
      <c r="N408" s="3">
        <v>174387</v>
      </c>
      <c r="O408" s="3">
        <v>118</v>
      </c>
      <c r="P408" s="3">
        <v>596</v>
      </c>
      <c r="Q408" s="3">
        <v>195559</v>
      </c>
      <c r="R408" s="3">
        <v>118</v>
      </c>
      <c r="S408" s="3">
        <v>535</v>
      </c>
      <c r="T408" s="3">
        <v>188614</v>
      </c>
    </row>
    <row r="409" spans="2:20" x14ac:dyDescent="0.2">
      <c r="B409" s="2" t="s">
        <v>416</v>
      </c>
      <c r="C409" s="3">
        <v>2</v>
      </c>
      <c r="D409" s="4" t="s">
        <v>14</v>
      </c>
      <c r="E409" s="4" t="s">
        <v>14</v>
      </c>
      <c r="F409" s="3">
        <v>2</v>
      </c>
      <c r="G409" s="4" t="s">
        <v>14</v>
      </c>
      <c r="H409" s="4" t="s">
        <v>14</v>
      </c>
      <c r="I409" s="3">
        <v>2</v>
      </c>
      <c r="J409" s="4" t="s">
        <v>14</v>
      </c>
      <c r="K409" s="4" t="s">
        <v>14</v>
      </c>
      <c r="L409" s="3">
        <v>2</v>
      </c>
      <c r="M409" s="4" t="s">
        <v>14</v>
      </c>
      <c r="N409" s="4" t="s">
        <v>14</v>
      </c>
      <c r="O409" s="3">
        <v>2</v>
      </c>
      <c r="P409" s="4" t="s">
        <v>14</v>
      </c>
      <c r="Q409" s="4" t="s">
        <v>14</v>
      </c>
      <c r="R409" s="3">
        <v>1</v>
      </c>
      <c r="S409" s="4" t="s">
        <v>14</v>
      </c>
      <c r="T409" s="4" t="s">
        <v>14</v>
      </c>
    </row>
    <row r="410" spans="2:20" x14ac:dyDescent="0.2">
      <c r="B410" s="2" t="s">
        <v>417</v>
      </c>
      <c r="C410" s="3">
        <v>19</v>
      </c>
      <c r="D410" s="3">
        <v>105</v>
      </c>
      <c r="E410" s="3">
        <v>110814</v>
      </c>
      <c r="F410" s="3">
        <v>13</v>
      </c>
      <c r="G410" s="3">
        <v>79</v>
      </c>
      <c r="H410" s="3">
        <v>86249</v>
      </c>
      <c r="I410" s="3">
        <v>13</v>
      </c>
      <c r="J410" s="3">
        <v>87</v>
      </c>
      <c r="K410" s="3">
        <v>91351</v>
      </c>
      <c r="L410" s="3">
        <v>13</v>
      </c>
      <c r="M410" s="3">
        <v>98</v>
      </c>
      <c r="N410" s="3">
        <v>106447</v>
      </c>
      <c r="O410" s="3">
        <v>12</v>
      </c>
      <c r="P410" s="3">
        <v>90</v>
      </c>
      <c r="Q410" s="3">
        <v>99082</v>
      </c>
      <c r="R410" s="3">
        <v>14</v>
      </c>
      <c r="S410" s="3">
        <v>96</v>
      </c>
      <c r="T410" s="3">
        <v>108692</v>
      </c>
    </row>
    <row r="411" spans="2:20" x14ac:dyDescent="0.2">
      <c r="B411" s="2" t="s">
        <v>418</v>
      </c>
      <c r="C411" s="3">
        <v>0</v>
      </c>
      <c r="D411" s="3">
        <v>0</v>
      </c>
      <c r="E411" s="3">
        <v>0</v>
      </c>
      <c r="F411" s="3">
        <v>1</v>
      </c>
      <c r="G411" s="4" t="s">
        <v>14</v>
      </c>
      <c r="H411" s="4" t="s">
        <v>14</v>
      </c>
      <c r="I411" s="3">
        <v>0</v>
      </c>
      <c r="J411" s="3">
        <v>0</v>
      </c>
      <c r="K411" s="3">
        <v>0</v>
      </c>
      <c r="L411" s="3">
        <v>1</v>
      </c>
      <c r="M411" s="4" t="s">
        <v>14</v>
      </c>
      <c r="N411" s="4" t="s">
        <v>14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</row>
    <row r="412" spans="2:20" x14ac:dyDescent="0.2">
      <c r="B412" s="2" t="s">
        <v>419</v>
      </c>
      <c r="C412" s="3">
        <v>1</v>
      </c>
      <c r="D412" s="4" t="s">
        <v>14</v>
      </c>
      <c r="E412" s="4" t="s">
        <v>14</v>
      </c>
      <c r="F412" s="3">
        <v>1</v>
      </c>
      <c r="G412" s="4" t="s">
        <v>14</v>
      </c>
      <c r="H412" s="4" t="s">
        <v>14</v>
      </c>
      <c r="I412" s="3">
        <v>1</v>
      </c>
      <c r="J412" s="4" t="s">
        <v>14</v>
      </c>
      <c r="K412" s="4" t="s">
        <v>14</v>
      </c>
      <c r="L412" s="3">
        <v>1</v>
      </c>
      <c r="M412" s="4" t="s">
        <v>14</v>
      </c>
      <c r="N412" s="4" t="s">
        <v>14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</row>
    <row r="413" spans="2:20" x14ac:dyDescent="0.2">
      <c r="B413" s="2" t="s">
        <v>420</v>
      </c>
      <c r="C413" s="3">
        <v>85</v>
      </c>
      <c r="D413" s="3">
        <v>344</v>
      </c>
      <c r="E413" s="3">
        <v>35866</v>
      </c>
      <c r="F413" s="3">
        <v>78</v>
      </c>
      <c r="G413" s="3">
        <v>322</v>
      </c>
      <c r="H413" s="3">
        <v>36454</v>
      </c>
      <c r="I413" s="3">
        <v>83</v>
      </c>
      <c r="J413" s="3">
        <v>330</v>
      </c>
      <c r="K413" s="3">
        <v>36895</v>
      </c>
      <c r="L413" s="3">
        <v>82</v>
      </c>
      <c r="M413" s="3">
        <v>326</v>
      </c>
      <c r="N413" s="3">
        <v>39412</v>
      </c>
      <c r="O413" s="3">
        <v>82</v>
      </c>
      <c r="P413" s="3">
        <v>321</v>
      </c>
      <c r="Q413" s="3">
        <v>48125</v>
      </c>
      <c r="R413" s="3">
        <v>83</v>
      </c>
      <c r="S413" s="3">
        <v>308</v>
      </c>
      <c r="T413" s="3">
        <v>45983</v>
      </c>
    </row>
    <row r="414" spans="2:20" x14ac:dyDescent="0.2">
      <c r="B414" s="2" t="s">
        <v>421</v>
      </c>
      <c r="C414" s="3">
        <v>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</row>
    <row r="415" spans="2:20" x14ac:dyDescent="0.2">
      <c r="B415" s="2" t="s">
        <v>422</v>
      </c>
      <c r="C415" s="3">
        <v>3</v>
      </c>
      <c r="D415" s="3">
        <v>13</v>
      </c>
      <c r="E415" s="3">
        <v>2660</v>
      </c>
      <c r="F415" s="3">
        <v>3</v>
      </c>
      <c r="G415" s="3">
        <v>14</v>
      </c>
      <c r="H415" s="3">
        <v>3131</v>
      </c>
      <c r="I415" s="3">
        <v>3</v>
      </c>
      <c r="J415" s="3">
        <v>15</v>
      </c>
      <c r="K415" s="3">
        <v>3393</v>
      </c>
      <c r="L415" s="3">
        <v>3</v>
      </c>
      <c r="M415" s="3">
        <v>16</v>
      </c>
      <c r="N415" s="3">
        <v>3871</v>
      </c>
      <c r="O415" s="3">
        <v>3</v>
      </c>
      <c r="P415" s="3">
        <v>17</v>
      </c>
      <c r="Q415" s="3">
        <v>6176</v>
      </c>
      <c r="R415" s="3">
        <v>2</v>
      </c>
      <c r="S415" s="4" t="s">
        <v>14</v>
      </c>
      <c r="T415" s="4" t="s">
        <v>14</v>
      </c>
    </row>
    <row r="416" spans="2:20" x14ac:dyDescent="0.2">
      <c r="B416" s="2" t="s">
        <v>423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</row>
    <row r="417" spans="2:20" x14ac:dyDescent="0.2">
      <c r="B417" s="2" t="s">
        <v>424</v>
      </c>
      <c r="C417" s="3">
        <v>10</v>
      </c>
      <c r="D417" s="3">
        <v>41</v>
      </c>
      <c r="E417" s="3">
        <v>10449</v>
      </c>
      <c r="F417" s="3">
        <v>11</v>
      </c>
      <c r="G417" s="3">
        <v>43</v>
      </c>
      <c r="H417" s="3">
        <v>11019</v>
      </c>
      <c r="I417" s="3">
        <v>9</v>
      </c>
      <c r="J417" s="3">
        <v>36</v>
      </c>
      <c r="K417" s="3">
        <v>8651</v>
      </c>
      <c r="L417" s="3">
        <v>10</v>
      </c>
      <c r="M417" s="3">
        <v>50</v>
      </c>
      <c r="N417" s="3">
        <v>13612</v>
      </c>
      <c r="O417" s="3">
        <v>10</v>
      </c>
      <c r="P417" s="3">
        <v>130</v>
      </c>
      <c r="Q417" s="3">
        <v>30789</v>
      </c>
      <c r="R417" s="3">
        <v>10</v>
      </c>
      <c r="S417" s="3">
        <v>80</v>
      </c>
      <c r="T417" s="3">
        <v>19513</v>
      </c>
    </row>
    <row r="418" spans="2:20" x14ac:dyDescent="0.2">
      <c r="B418" s="2" t="s">
        <v>425</v>
      </c>
      <c r="C418" s="3">
        <v>5</v>
      </c>
      <c r="D418" s="3">
        <v>28</v>
      </c>
      <c r="E418" s="3">
        <v>6080</v>
      </c>
      <c r="F418" s="3">
        <v>5</v>
      </c>
      <c r="G418" s="3">
        <v>27</v>
      </c>
      <c r="H418" s="3">
        <v>6204</v>
      </c>
      <c r="I418" s="3">
        <v>4</v>
      </c>
      <c r="J418" s="3">
        <v>26</v>
      </c>
      <c r="K418" s="3">
        <v>4882</v>
      </c>
      <c r="L418" s="3">
        <v>5</v>
      </c>
      <c r="M418" s="3">
        <v>29</v>
      </c>
      <c r="N418" s="3">
        <v>5704</v>
      </c>
      <c r="O418" s="3">
        <v>5</v>
      </c>
      <c r="P418" s="3">
        <v>25</v>
      </c>
      <c r="Q418" s="3">
        <v>5621</v>
      </c>
      <c r="R418" s="3">
        <v>4</v>
      </c>
      <c r="S418" s="3">
        <v>26</v>
      </c>
      <c r="T418" s="3">
        <v>5535</v>
      </c>
    </row>
    <row r="419" spans="2:20" x14ac:dyDescent="0.2">
      <c r="B419" s="2" t="s">
        <v>426</v>
      </c>
      <c r="C419" s="3">
        <v>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</row>
    <row r="420" spans="2:20" x14ac:dyDescent="0.2">
      <c r="B420" s="2" t="s">
        <v>427</v>
      </c>
      <c r="C420" s="3">
        <v>2</v>
      </c>
      <c r="D420" s="4" t="s">
        <v>14</v>
      </c>
      <c r="E420" s="4" t="s">
        <v>14</v>
      </c>
      <c r="F420" s="3">
        <v>2</v>
      </c>
      <c r="G420" s="4" t="s">
        <v>14</v>
      </c>
      <c r="H420" s="4" t="s">
        <v>14</v>
      </c>
      <c r="I420" s="3">
        <v>2</v>
      </c>
      <c r="J420" s="4" t="s">
        <v>14</v>
      </c>
      <c r="K420" s="4" t="s">
        <v>14</v>
      </c>
      <c r="L420" s="3">
        <v>2</v>
      </c>
      <c r="M420" s="4" t="s">
        <v>14</v>
      </c>
      <c r="N420" s="4" t="s">
        <v>14</v>
      </c>
      <c r="O420" s="3">
        <v>2</v>
      </c>
      <c r="P420" s="4" t="s">
        <v>14</v>
      </c>
      <c r="Q420" s="4" t="s">
        <v>14</v>
      </c>
      <c r="R420" s="3">
        <v>2</v>
      </c>
      <c r="S420" s="4" t="s">
        <v>14</v>
      </c>
      <c r="T420" s="4" t="s">
        <v>14</v>
      </c>
    </row>
    <row r="421" spans="2:20" x14ac:dyDescent="0.2">
      <c r="B421" s="2" t="s">
        <v>428</v>
      </c>
      <c r="C421" s="3">
        <v>3</v>
      </c>
      <c r="D421" s="3">
        <v>2</v>
      </c>
      <c r="E421" s="3">
        <v>66</v>
      </c>
      <c r="F421" s="3">
        <v>1</v>
      </c>
      <c r="G421" s="4" t="s">
        <v>14</v>
      </c>
      <c r="H421" s="4" t="s">
        <v>14</v>
      </c>
      <c r="I421" s="3">
        <v>2</v>
      </c>
      <c r="J421" s="4" t="s">
        <v>14</v>
      </c>
      <c r="K421" s="4" t="s">
        <v>14</v>
      </c>
      <c r="L421" s="3">
        <v>2</v>
      </c>
      <c r="M421" s="4" t="s">
        <v>14</v>
      </c>
      <c r="N421" s="4" t="s">
        <v>14</v>
      </c>
      <c r="O421" s="3">
        <v>2</v>
      </c>
      <c r="P421" s="4" t="s">
        <v>14</v>
      </c>
      <c r="Q421" s="4" t="s">
        <v>14</v>
      </c>
      <c r="R421" s="3">
        <v>2</v>
      </c>
      <c r="S421" s="4" t="s">
        <v>14</v>
      </c>
      <c r="T421" s="4" t="s">
        <v>14</v>
      </c>
    </row>
    <row r="422" spans="2:20" x14ac:dyDescent="0.2">
      <c r="B422" s="2" t="s">
        <v>429</v>
      </c>
      <c r="C422" s="3">
        <v>120</v>
      </c>
      <c r="D422" s="3">
        <v>310</v>
      </c>
      <c r="E422" s="3">
        <v>158878</v>
      </c>
      <c r="F422" s="3">
        <v>126</v>
      </c>
      <c r="G422" s="3">
        <v>346</v>
      </c>
      <c r="H422" s="3">
        <v>215036</v>
      </c>
      <c r="I422" s="3">
        <v>110</v>
      </c>
      <c r="J422" s="3">
        <v>297</v>
      </c>
      <c r="K422" s="3">
        <v>144976</v>
      </c>
      <c r="L422" s="3">
        <v>115</v>
      </c>
      <c r="M422" s="3">
        <v>318</v>
      </c>
      <c r="N422" s="3">
        <v>170159</v>
      </c>
      <c r="O422" s="3">
        <v>108</v>
      </c>
      <c r="P422" s="3">
        <v>323</v>
      </c>
      <c r="Q422" s="3">
        <v>174001</v>
      </c>
      <c r="R422" s="3">
        <v>108</v>
      </c>
      <c r="S422" s="3">
        <v>347</v>
      </c>
      <c r="T422" s="3">
        <v>179590</v>
      </c>
    </row>
    <row r="423" spans="2:20" x14ac:dyDescent="0.2">
      <c r="B423" s="2" t="s">
        <v>430</v>
      </c>
      <c r="C423" s="3">
        <v>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</row>
    <row r="424" spans="2:20" x14ac:dyDescent="0.2">
      <c r="B424" s="2" t="s">
        <v>431</v>
      </c>
      <c r="C424" s="3">
        <v>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</row>
    <row r="425" spans="2:20" x14ac:dyDescent="0.2">
      <c r="B425" s="2" t="s">
        <v>432</v>
      </c>
      <c r="C425" s="3">
        <v>13</v>
      </c>
      <c r="D425" s="3">
        <v>21</v>
      </c>
      <c r="E425" s="3">
        <v>2558</v>
      </c>
      <c r="F425" s="3">
        <v>14</v>
      </c>
      <c r="G425" s="3">
        <v>18</v>
      </c>
      <c r="H425" s="3">
        <v>1488</v>
      </c>
      <c r="I425" s="3">
        <v>11</v>
      </c>
      <c r="J425" s="3">
        <v>12</v>
      </c>
      <c r="K425" s="3">
        <v>968</v>
      </c>
      <c r="L425" s="3">
        <v>11</v>
      </c>
      <c r="M425" s="3">
        <v>13</v>
      </c>
      <c r="N425" s="3">
        <v>2023</v>
      </c>
      <c r="O425" s="3">
        <v>7</v>
      </c>
      <c r="P425" s="3">
        <v>14</v>
      </c>
      <c r="Q425" s="3">
        <v>2097</v>
      </c>
      <c r="R425" s="3">
        <v>8</v>
      </c>
      <c r="S425" s="3">
        <v>12</v>
      </c>
      <c r="T425" s="3">
        <v>1279</v>
      </c>
    </row>
    <row r="426" spans="2:20" x14ac:dyDescent="0.2">
      <c r="B426" s="2" t="s">
        <v>433</v>
      </c>
      <c r="C426" s="3">
        <v>3</v>
      </c>
      <c r="D426" s="3">
        <v>2</v>
      </c>
      <c r="E426" s="3">
        <v>207</v>
      </c>
      <c r="F426" s="3">
        <v>3</v>
      </c>
      <c r="G426" s="3">
        <v>2</v>
      </c>
      <c r="H426" s="3">
        <v>182</v>
      </c>
      <c r="I426" s="3">
        <v>3</v>
      </c>
      <c r="J426" s="3">
        <v>3</v>
      </c>
      <c r="K426" s="3">
        <v>314</v>
      </c>
      <c r="L426" s="3">
        <v>3</v>
      </c>
      <c r="M426" s="3">
        <v>4</v>
      </c>
      <c r="N426" s="3">
        <v>468</v>
      </c>
      <c r="O426" s="3">
        <v>3</v>
      </c>
      <c r="P426" s="3">
        <v>3</v>
      </c>
      <c r="Q426" s="3">
        <v>376</v>
      </c>
      <c r="R426" s="3">
        <v>3</v>
      </c>
      <c r="S426" s="3">
        <v>5</v>
      </c>
      <c r="T426" s="3">
        <v>689</v>
      </c>
    </row>
    <row r="427" spans="2:20" x14ac:dyDescent="0.2">
      <c r="B427" s="2" t="s">
        <v>434</v>
      </c>
      <c r="C427" s="3">
        <v>2</v>
      </c>
      <c r="D427" s="4" t="s">
        <v>14</v>
      </c>
      <c r="E427" s="4" t="s">
        <v>14</v>
      </c>
      <c r="F427" s="3">
        <v>2</v>
      </c>
      <c r="G427" s="4" t="s">
        <v>14</v>
      </c>
      <c r="H427" s="4" t="s">
        <v>14</v>
      </c>
      <c r="I427" s="3">
        <v>1</v>
      </c>
      <c r="J427" s="4" t="s">
        <v>14</v>
      </c>
      <c r="K427" s="4" t="s">
        <v>14</v>
      </c>
      <c r="L427" s="3">
        <v>0</v>
      </c>
      <c r="M427" s="3">
        <v>0</v>
      </c>
      <c r="N427" s="3">
        <v>0</v>
      </c>
      <c r="O427" s="3">
        <v>1</v>
      </c>
      <c r="P427" s="4" t="s">
        <v>14</v>
      </c>
      <c r="Q427" s="4" t="s">
        <v>14</v>
      </c>
      <c r="R427" s="3">
        <v>1</v>
      </c>
      <c r="S427" s="4" t="s">
        <v>14</v>
      </c>
      <c r="T427" s="4" t="s">
        <v>14</v>
      </c>
    </row>
    <row r="428" spans="2:20" x14ac:dyDescent="0.2">
      <c r="B428" s="2" t="s">
        <v>435</v>
      </c>
      <c r="C428" s="3">
        <v>1</v>
      </c>
      <c r="D428" s="4" t="s">
        <v>14</v>
      </c>
      <c r="E428" s="4" t="s">
        <v>14</v>
      </c>
      <c r="F428" s="3">
        <v>1</v>
      </c>
      <c r="G428" s="4" t="s">
        <v>14</v>
      </c>
      <c r="H428" s="4" t="s">
        <v>14</v>
      </c>
      <c r="I428" s="3">
        <v>1</v>
      </c>
      <c r="J428" s="4" t="s">
        <v>14</v>
      </c>
      <c r="K428" s="4" t="s">
        <v>14</v>
      </c>
      <c r="L428" s="3">
        <v>1</v>
      </c>
      <c r="M428" s="4" t="s">
        <v>14</v>
      </c>
      <c r="N428" s="4" t="s">
        <v>14</v>
      </c>
      <c r="O428" s="3">
        <v>2</v>
      </c>
      <c r="P428" s="4" t="s">
        <v>14</v>
      </c>
      <c r="Q428" s="4" t="s">
        <v>14</v>
      </c>
      <c r="R428" s="3">
        <v>0</v>
      </c>
      <c r="S428" s="3">
        <v>0</v>
      </c>
      <c r="T428" s="3">
        <v>0</v>
      </c>
    </row>
    <row r="429" spans="2:20" x14ac:dyDescent="0.2">
      <c r="B429" s="2" t="s">
        <v>436</v>
      </c>
      <c r="C429" s="3">
        <v>1</v>
      </c>
      <c r="D429" s="4" t="s">
        <v>14</v>
      </c>
      <c r="E429" s="4" t="s">
        <v>14</v>
      </c>
      <c r="F429" s="3">
        <v>1</v>
      </c>
      <c r="G429" s="4" t="s">
        <v>14</v>
      </c>
      <c r="H429" s="4" t="s">
        <v>14</v>
      </c>
      <c r="I429" s="3">
        <v>1</v>
      </c>
      <c r="J429" s="4" t="s">
        <v>14</v>
      </c>
      <c r="K429" s="4" t="s">
        <v>14</v>
      </c>
      <c r="L429" s="3">
        <v>1</v>
      </c>
      <c r="M429" s="4" t="s">
        <v>14</v>
      </c>
      <c r="N429" s="4" t="s">
        <v>14</v>
      </c>
      <c r="O429" s="3">
        <v>1</v>
      </c>
      <c r="P429" s="4" t="s">
        <v>14</v>
      </c>
      <c r="Q429" s="4" t="s">
        <v>14</v>
      </c>
      <c r="R429" s="3">
        <v>1</v>
      </c>
      <c r="S429" s="4" t="s">
        <v>14</v>
      </c>
      <c r="T429" s="4" t="s">
        <v>14</v>
      </c>
    </row>
    <row r="430" spans="2:20" x14ac:dyDescent="0.2">
      <c r="B430" s="2" t="s">
        <v>437</v>
      </c>
      <c r="C430" s="3">
        <v>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</row>
    <row r="431" spans="2:20" x14ac:dyDescent="0.2">
      <c r="B431" s="2" t="s">
        <v>438</v>
      </c>
      <c r="C431" s="3">
        <v>5</v>
      </c>
      <c r="D431" s="3">
        <v>3</v>
      </c>
      <c r="E431" s="3">
        <v>128</v>
      </c>
      <c r="F431" s="3">
        <v>3</v>
      </c>
      <c r="G431" s="3">
        <v>4</v>
      </c>
      <c r="H431" s="3">
        <v>116</v>
      </c>
      <c r="I431" s="3">
        <v>4</v>
      </c>
      <c r="J431" s="3">
        <v>2</v>
      </c>
      <c r="K431" s="3">
        <v>93</v>
      </c>
      <c r="L431" s="3">
        <v>4</v>
      </c>
      <c r="M431" s="3">
        <v>2</v>
      </c>
      <c r="N431" s="3">
        <v>82</v>
      </c>
      <c r="O431" s="3">
        <v>3</v>
      </c>
      <c r="P431" s="3">
        <v>0</v>
      </c>
      <c r="Q431" s="3">
        <v>42</v>
      </c>
      <c r="R431" s="3">
        <v>1</v>
      </c>
      <c r="S431" s="4" t="s">
        <v>14</v>
      </c>
      <c r="T431" s="4" t="s">
        <v>14</v>
      </c>
    </row>
    <row r="432" spans="2:20" x14ac:dyDescent="0.2">
      <c r="B432" s="2" t="s">
        <v>439</v>
      </c>
      <c r="C432" s="3">
        <v>4</v>
      </c>
      <c r="D432" s="3">
        <v>8</v>
      </c>
      <c r="E432" s="3">
        <v>520</v>
      </c>
      <c r="F432" s="3">
        <v>3</v>
      </c>
      <c r="G432" s="3">
        <v>7</v>
      </c>
      <c r="H432" s="3">
        <v>471</v>
      </c>
      <c r="I432" s="3">
        <v>3</v>
      </c>
      <c r="J432" s="3">
        <v>5</v>
      </c>
      <c r="K432" s="3">
        <v>342</v>
      </c>
      <c r="L432" s="3">
        <v>5</v>
      </c>
      <c r="M432" s="3">
        <v>6</v>
      </c>
      <c r="N432" s="3">
        <v>2001</v>
      </c>
      <c r="O432" s="3">
        <v>6</v>
      </c>
      <c r="P432" s="3">
        <v>7</v>
      </c>
      <c r="Q432" s="3">
        <v>779</v>
      </c>
      <c r="R432" s="3">
        <v>6</v>
      </c>
      <c r="S432" s="3">
        <v>7</v>
      </c>
      <c r="T432" s="3">
        <v>724</v>
      </c>
    </row>
    <row r="433" spans="2:20" x14ac:dyDescent="0.2">
      <c r="B433" s="2" t="s">
        <v>440</v>
      </c>
      <c r="C433" s="3">
        <v>1</v>
      </c>
      <c r="D433" s="4" t="s">
        <v>14</v>
      </c>
      <c r="E433" s="4" t="s">
        <v>14</v>
      </c>
      <c r="F433" s="3">
        <v>1</v>
      </c>
      <c r="G433" s="4" t="s">
        <v>14</v>
      </c>
      <c r="H433" s="4" t="s">
        <v>14</v>
      </c>
      <c r="I433" s="3">
        <v>1</v>
      </c>
      <c r="J433" s="4" t="s">
        <v>14</v>
      </c>
      <c r="K433" s="4" t="s">
        <v>14</v>
      </c>
      <c r="L433" s="3">
        <v>1</v>
      </c>
      <c r="M433" s="4" t="s">
        <v>14</v>
      </c>
      <c r="N433" s="4" t="s">
        <v>14</v>
      </c>
      <c r="O433" s="3">
        <v>1</v>
      </c>
      <c r="P433" s="4" t="s">
        <v>14</v>
      </c>
      <c r="Q433" s="4" t="s">
        <v>14</v>
      </c>
      <c r="R433" s="3">
        <v>1</v>
      </c>
      <c r="S433" s="4" t="s">
        <v>14</v>
      </c>
      <c r="T433" s="4" t="s">
        <v>14</v>
      </c>
    </row>
    <row r="434" spans="2:20" x14ac:dyDescent="0.2">
      <c r="B434" s="2" t="s">
        <v>441</v>
      </c>
      <c r="C434" s="3">
        <v>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1</v>
      </c>
      <c r="M434" s="4" t="s">
        <v>14</v>
      </c>
      <c r="N434" s="4" t="s">
        <v>14</v>
      </c>
      <c r="O434" s="3">
        <v>1</v>
      </c>
      <c r="P434" s="4" t="s">
        <v>14</v>
      </c>
      <c r="Q434" s="4" t="s">
        <v>14</v>
      </c>
      <c r="R434" s="3">
        <v>1</v>
      </c>
      <c r="S434" s="4" t="s">
        <v>14</v>
      </c>
      <c r="T434" s="4" t="s">
        <v>14</v>
      </c>
    </row>
    <row r="435" spans="2:20" x14ac:dyDescent="0.2">
      <c r="B435" s="2" t="s">
        <v>442</v>
      </c>
      <c r="C435" s="3">
        <v>2</v>
      </c>
      <c r="D435" s="4" t="s">
        <v>14</v>
      </c>
      <c r="E435" s="4" t="s">
        <v>14</v>
      </c>
      <c r="F435" s="3">
        <v>2</v>
      </c>
      <c r="G435" s="4" t="s">
        <v>14</v>
      </c>
      <c r="H435" s="4" t="s">
        <v>14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</row>
    <row r="436" spans="2:20" x14ac:dyDescent="0.2">
      <c r="B436" s="2" t="s">
        <v>443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</row>
    <row r="437" spans="2:20" x14ac:dyDescent="0.2">
      <c r="B437" s="2" t="s">
        <v>444</v>
      </c>
      <c r="C437" s="3">
        <v>1</v>
      </c>
      <c r="D437" s="4" t="s">
        <v>14</v>
      </c>
      <c r="E437" s="4" t="s">
        <v>14</v>
      </c>
      <c r="F437" s="3">
        <v>1</v>
      </c>
      <c r="G437" s="4" t="s">
        <v>14</v>
      </c>
      <c r="H437" s="4" t="s">
        <v>14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1</v>
      </c>
      <c r="P437" s="4" t="s">
        <v>14</v>
      </c>
      <c r="Q437" s="4" t="s">
        <v>14</v>
      </c>
      <c r="R437" s="3">
        <v>1</v>
      </c>
      <c r="S437" s="4" t="s">
        <v>14</v>
      </c>
      <c r="T437" s="4" t="s">
        <v>14</v>
      </c>
    </row>
    <row r="438" spans="2:20" x14ac:dyDescent="0.2">
      <c r="B438" s="2" t="s">
        <v>445</v>
      </c>
      <c r="C438" s="3">
        <v>1</v>
      </c>
      <c r="D438" s="4" t="s">
        <v>14</v>
      </c>
      <c r="E438" s="4" t="s">
        <v>14</v>
      </c>
      <c r="F438" s="3">
        <v>1</v>
      </c>
      <c r="G438" s="4" t="s">
        <v>14</v>
      </c>
      <c r="H438" s="4" t="s">
        <v>14</v>
      </c>
      <c r="I438" s="3">
        <v>1</v>
      </c>
      <c r="J438" s="4" t="s">
        <v>14</v>
      </c>
      <c r="K438" s="4" t="s">
        <v>14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</row>
    <row r="439" spans="2:20" x14ac:dyDescent="0.2">
      <c r="B439" s="2" t="s">
        <v>446</v>
      </c>
      <c r="C439" s="3">
        <v>1</v>
      </c>
      <c r="D439" s="4" t="s">
        <v>14</v>
      </c>
      <c r="E439" s="4" t="s">
        <v>14</v>
      </c>
      <c r="F439" s="3">
        <v>1</v>
      </c>
      <c r="G439" s="4" t="s">
        <v>14</v>
      </c>
      <c r="H439" s="4" t="s">
        <v>14</v>
      </c>
      <c r="I439" s="3">
        <v>1</v>
      </c>
      <c r="J439" s="4" t="s">
        <v>14</v>
      </c>
      <c r="K439" s="4" t="s">
        <v>14</v>
      </c>
      <c r="L439" s="3">
        <v>1</v>
      </c>
      <c r="M439" s="4" t="s">
        <v>14</v>
      </c>
      <c r="N439" s="4" t="s">
        <v>14</v>
      </c>
      <c r="O439" s="3">
        <v>1</v>
      </c>
      <c r="P439" s="4" t="s">
        <v>14</v>
      </c>
      <c r="Q439" s="4" t="s">
        <v>14</v>
      </c>
      <c r="R439" s="3">
        <v>2</v>
      </c>
      <c r="S439" s="4" t="s">
        <v>14</v>
      </c>
      <c r="T439" s="4" t="s">
        <v>14</v>
      </c>
    </row>
    <row r="440" spans="2:20" x14ac:dyDescent="0.2">
      <c r="B440" s="2" t="s">
        <v>447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</row>
    <row r="441" spans="2:20" x14ac:dyDescent="0.2">
      <c r="B441" s="2" t="s">
        <v>448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1</v>
      </c>
      <c r="J441" s="4" t="s">
        <v>14</v>
      </c>
      <c r="K441" s="4" t="s">
        <v>14</v>
      </c>
      <c r="L441" s="3">
        <v>1</v>
      </c>
      <c r="M441" s="4" t="s">
        <v>14</v>
      </c>
      <c r="N441" s="4" t="s">
        <v>14</v>
      </c>
      <c r="O441" s="3">
        <v>1</v>
      </c>
      <c r="P441" s="4" t="s">
        <v>14</v>
      </c>
      <c r="Q441" s="4" t="s">
        <v>14</v>
      </c>
      <c r="R441" s="3">
        <v>1</v>
      </c>
      <c r="S441" s="4" t="s">
        <v>14</v>
      </c>
      <c r="T441" s="4" t="s">
        <v>14</v>
      </c>
    </row>
    <row r="442" spans="2:20" x14ac:dyDescent="0.2">
      <c r="B442" s="2" t="s">
        <v>449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</row>
    <row r="443" spans="2:20" x14ac:dyDescent="0.2">
      <c r="B443" s="2" t="s">
        <v>450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</row>
    <row r="444" spans="2:20" x14ac:dyDescent="0.2">
      <c r="B444" s="2" t="s">
        <v>451</v>
      </c>
      <c r="C444" s="3">
        <v>1</v>
      </c>
      <c r="D444" s="4" t="s">
        <v>14</v>
      </c>
      <c r="E444" s="4" t="s">
        <v>14</v>
      </c>
      <c r="F444" s="3">
        <v>1</v>
      </c>
      <c r="G444" s="4" t="s">
        <v>14</v>
      </c>
      <c r="H444" s="4" t="s">
        <v>14</v>
      </c>
      <c r="I444" s="3">
        <v>1</v>
      </c>
      <c r="J444" s="4" t="s">
        <v>14</v>
      </c>
      <c r="K444" s="4" t="s">
        <v>14</v>
      </c>
      <c r="L444" s="3">
        <v>1</v>
      </c>
      <c r="M444" s="4" t="s">
        <v>14</v>
      </c>
      <c r="N444" s="4" t="s">
        <v>14</v>
      </c>
      <c r="O444" s="3">
        <v>1</v>
      </c>
      <c r="P444" s="4" t="s">
        <v>14</v>
      </c>
      <c r="Q444" s="4" t="s">
        <v>14</v>
      </c>
      <c r="R444" s="3">
        <v>1</v>
      </c>
      <c r="S444" s="4" t="s">
        <v>14</v>
      </c>
      <c r="T444" s="4" t="s">
        <v>14</v>
      </c>
    </row>
    <row r="445" spans="2:20" x14ac:dyDescent="0.2">
      <c r="B445" s="2" t="s">
        <v>452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</row>
    <row r="446" spans="2:20" x14ac:dyDescent="0.2">
      <c r="B446" s="2" t="s">
        <v>453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</row>
    <row r="447" spans="2:20" x14ac:dyDescent="0.2">
      <c r="B447" s="2" t="s">
        <v>454</v>
      </c>
      <c r="C447" s="3">
        <v>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</row>
    <row r="448" spans="2:20" x14ac:dyDescent="0.2">
      <c r="B448" s="2" t="s">
        <v>455</v>
      </c>
      <c r="C448" s="3">
        <v>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</row>
    <row r="449" spans="2:20" x14ac:dyDescent="0.2">
      <c r="B449" s="2" t="s">
        <v>456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1</v>
      </c>
      <c r="J449" s="4" t="s">
        <v>14</v>
      </c>
      <c r="K449" s="4" t="s">
        <v>14</v>
      </c>
      <c r="L449" s="3">
        <v>1</v>
      </c>
      <c r="M449" s="4" t="s">
        <v>14</v>
      </c>
      <c r="N449" s="4" t="s">
        <v>14</v>
      </c>
      <c r="O449" s="3">
        <v>1</v>
      </c>
      <c r="P449" s="4" t="s">
        <v>14</v>
      </c>
      <c r="Q449" s="4" t="s">
        <v>14</v>
      </c>
      <c r="R449" s="3">
        <v>1</v>
      </c>
      <c r="S449" s="4" t="s">
        <v>14</v>
      </c>
      <c r="T449" s="4" t="s">
        <v>14</v>
      </c>
    </row>
    <row r="450" spans="2:20" x14ac:dyDescent="0.2">
      <c r="B450" s="2" t="s">
        <v>457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</row>
    <row r="451" spans="2:20" x14ac:dyDescent="0.2">
      <c r="B451" s="2" t="s">
        <v>458</v>
      </c>
      <c r="C451" s="3">
        <v>0</v>
      </c>
      <c r="D451" s="3">
        <v>0</v>
      </c>
      <c r="E451" s="3">
        <v>0</v>
      </c>
      <c r="F451" s="3">
        <v>1</v>
      </c>
      <c r="G451" s="4" t="s">
        <v>14</v>
      </c>
      <c r="H451" s="4" t="s">
        <v>14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</row>
    <row r="452" spans="2:20" x14ac:dyDescent="0.2">
      <c r="B452" s="2" t="s">
        <v>459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</row>
    <row r="453" spans="2:20" x14ac:dyDescent="0.2">
      <c r="B453" s="2" t="s">
        <v>460</v>
      </c>
      <c r="C453" s="3">
        <v>1</v>
      </c>
      <c r="D453" s="4" t="s">
        <v>14</v>
      </c>
      <c r="E453" s="4" t="s">
        <v>14</v>
      </c>
      <c r="F453" s="3">
        <v>1</v>
      </c>
      <c r="G453" s="4" t="s">
        <v>14</v>
      </c>
      <c r="H453" s="4" t="s">
        <v>14</v>
      </c>
      <c r="I453" s="3">
        <v>1</v>
      </c>
      <c r="J453" s="4" t="s">
        <v>14</v>
      </c>
      <c r="K453" s="4" t="s">
        <v>14</v>
      </c>
      <c r="L453" s="3">
        <v>1</v>
      </c>
      <c r="M453" s="4" t="s">
        <v>14</v>
      </c>
      <c r="N453" s="4" t="s">
        <v>14</v>
      </c>
      <c r="O453" s="3">
        <v>1</v>
      </c>
      <c r="P453" s="4" t="s">
        <v>14</v>
      </c>
      <c r="Q453" s="4" t="s">
        <v>14</v>
      </c>
      <c r="R453" s="3">
        <v>1</v>
      </c>
      <c r="S453" s="4" t="s">
        <v>14</v>
      </c>
      <c r="T453" s="4" t="s">
        <v>14</v>
      </c>
    </row>
    <row r="454" spans="2:20" x14ac:dyDescent="0.2">
      <c r="B454" s="2" t="s">
        <v>461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</row>
    <row r="455" spans="2:20" x14ac:dyDescent="0.2">
      <c r="B455" s="2" t="s">
        <v>462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</row>
    <row r="456" spans="2:20" x14ac:dyDescent="0.2">
      <c r="B456" s="2" t="s">
        <v>463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</row>
    <row r="457" spans="2:20" x14ac:dyDescent="0.2">
      <c r="B457" s="2" t="s">
        <v>464</v>
      </c>
      <c r="C457" s="3">
        <v>1</v>
      </c>
      <c r="D457" s="4" t="s">
        <v>14</v>
      </c>
      <c r="E457" s="4" t="s">
        <v>14</v>
      </c>
      <c r="F457" s="3">
        <v>1</v>
      </c>
      <c r="G457" s="4" t="s">
        <v>14</v>
      </c>
      <c r="H457" s="4" t="s">
        <v>14</v>
      </c>
      <c r="I457" s="3">
        <v>1</v>
      </c>
      <c r="J457" s="4" t="s">
        <v>14</v>
      </c>
      <c r="K457" s="4" t="s">
        <v>14</v>
      </c>
      <c r="L457" s="3">
        <v>1</v>
      </c>
      <c r="M457" s="4" t="s">
        <v>14</v>
      </c>
      <c r="N457" s="4" t="s">
        <v>14</v>
      </c>
      <c r="O457" s="3">
        <v>1</v>
      </c>
      <c r="P457" s="4" t="s">
        <v>14</v>
      </c>
      <c r="Q457" s="4" t="s">
        <v>14</v>
      </c>
      <c r="R457" s="3">
        <v>1</v>
      </c>
      <c r="S457" s="4" t="s">
        <v>14</v>
      </c>
      <c r="T457" s="4" t="s">
        <v>14</v>
      </c>
    </row>
    <row r="458" spans="2:20" x14ac:dyDescent="0.2">
      <c r="B458" s="2" t="s">
        <v>465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</row>
    <row r="459" spans="2:20" x14ac:dyDescent="0.2">
      <c r="B459" s="2" t="s">
        <v>466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</row>
    <row r="460" spans="2:20" x14ac:dyDescent="0.2">
      <c r="B460" s="2" t="s">
        <v>467</v>
      </c>
      <c r="C460" s="3">
        <v>2</v>
      </c>
      <c r="D460" s="4" t="s">
        <v>14</v>
      </c>
      <c r="E460" s="4" t="s">
        <v>14</v>
      </c>
      <c r="F460" s="3">
        <v>2</v>
      </c>
      <c r="G460" s="4" t="s">
        <v>14</v>
      </c>
      <c r="H460" s="4" t="s">
        <v>14</v>
      </c>
      <c r="I460" s="3">
        <v>1</v>
      </c>
      <c r="J460" s="4" t="s">
        <v>14</v>
      </c>
      <c r="K460" s="4" t="s">
        <v>14</v>
      </c>
      <c r="L460" s="3">
        <v>1</v>
      </c>
      <c r="M460" s="4" t="s">
        <v>14</v>
      </c>
      <c r="N460" s="4" t="s">
        <v>14</v>
      </c>
      <c r="O460" s="3">
        <v>1</v>
      </c>
      <c r="P460" s="4" t="s">
        <v>14</v>
      </c>
      <c r="Q460" s="4" t="s">
        <v>14</v>
      </c>
      <c r="R460" s="3">
        <v>1</v>
      </c>
      <c r="S460" s="4" t="s">
        <v>14</v>
      </c>
      <c r="T460" s="4" t="s">
        <v>14</v>
      </c>
    </row>
    <row r="461" spans="2:20" x14ac:dyDescent="0.2">
      <c r="B461" s="2" t="s">
        <v>468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</row>
    <row r="462" spans="2:20" x14ac:dyDescent="0.2">
      <c r="B462" s="2" t="s">
        <v>469</v>
      </c>
      <c r="C462" s="3">
        <v>2</v>
      </c>
      <c r="D462" s="4" t="s">
        <v>14</v>
      </c>
      <c r="E462" s="4" t="s">
        <v>14</v>
      </c>
      <c r="F462" s="3">
        <v>2</v>
      </c>
      <c r="G462" s="4" t="s">
        <v>14</v>
      </c>
      <c r="H462" s="4" t="s">
        <v>14</v>
      </c>
      <c r="I462" s="3">
        <v>3</v>
      </c>
      <c r="J462" s="3">
        <v>2</v>
      </c>
      <c r="K462" s="3">
        <v>864</v>
      </c>
      <c r="L462" s="3">
        <v>2</v>
      </c>
      <c r="M462" s="4" t="s">
        <v>14</v>
      </c>
      <c r="N462" s="4" t="s">
        <v>14</v>
      </c>
      <c r="O462" s="3">
        <v>2</v>
      </c>
      <c r="P462" s="4" t="s">
        <v>14</v>
      </c>
      <c r="Q462" s="4" t="s">
        <v>14</v>
      </c>
      <c r="R462" s="3">
        <v>2</v>
      </c>
      <c r="S462" s="4" t="s">
        <v>14</v>
      </c>
      <c r="T462" s="4" t="s">
        <v>14</v>
      </c>
    </row>
    <row r="463" spans="2:20" x14ac:dyDescent="0.2">
      <c r="B463" s="2" t="s">
        <v>470</v>
      </c>
      <c r="C463" s="3">
        <v>1</v>
      </c>
      <c r="D463" s="4" t="s">
        <v>14</v>
      </c>
      <c r="E463" s="4" t="s">
        <v>14</v>
      </c>
      <c r="F463" s="3">
        <v>0</v>
      </c>
      <c r="G463" s="3">
        <v>0</v>
      </c>
      <c r="H463" s="3">
        <v>0</v>
      </c>
      <c r="I463" s="3">
        <v>1</v>
      </c>
      <c r="J463" s="4" t="s">
        <v>14</v>
      </c>
      <c r="K463" s="4" t="s">
        <v>14</v>
      </c>
      <c r="L463" s="3">
        <v>1</v>
      </c>
      <c r="M463" s="4" t="s">
        <v>14</v>
      </c>
      <c r="N463" s="4" t="s">
        <v>14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</row>
    <row r="464" spans="2:20" x14ac:dyDescent="0.2">
      <c r="B464" s="2" t="s">
        <v>471</v>
      </c>
      <c r="C464" s="3">
        <v>1</v>
      </c>
      <c r="D464" s="4" t="s">
        <v>14</v>
      </c>
      <c r="E464" s="4" t="s">
        <v>14</v>
      </c>
      <c r="F464" s="3">
        <v>1</v>
      </c>
      <c r="G464" s="4" t="s">
        <v>14</v>
      </c>
      <c r="H464" s="4" t="s">
        <v>14</v>
      </c>
      <c r="I464" s="3">
        <v>1</v>
      </c>
      <c r="J464" s="4" t="s">
        <v>14</v>
      </c>
      <c r="K464" s="4" t="s">
        <v>14</v>
      </c>
      <c r="L464" s="3">
        <v>1</v>
      </c>
      <c r="M464" s="4" t="s">
        <v>14</v>
      </c>
      <c r="N464" s="4" t="s">
        <v>14</v>
      </c>
      <c r="O464" s="3">
        <v>1</v>
      </c>
      <c r="P464" s="4" t="s">
        <v>14</v>
      </c>
      <c r="Q464" s="4" t="s">
        <v>14</v>
      </c>
      <c r="R464" s="3">
        <v>1</v>
      </c>
      <c r="S464" s="4" t="s">
        <v>14</v>
      </c>
      <c r="T464" s="4" t="s">
        <v>14</v>
      </c>
    </row>
    <row r="465" spans="2:20" x14ac:dyDescent="0.2">
      <c r="B465" s="2" t="s">
        <v>472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</row>
    <row r="466" spans="2:20" x14ac:dyDescent="0.2">
      <c r="B466" s="2" t="s">
        <v>473</v>
      </c>
      <c r="C466" s="3">
        <v>1</v>
      </c>
      <c r="D466" s="4" t="s">
        <v>14</v>
      </c>
      <c r="E466" s="4" t="s">
        <v>14</v>
      </c>
      <c r="F466" s="3">
        <v>1</v>
      </c>
      <c r="G466" s="4" t="s">
        <v>14</v>
      </c>
      <c r="H466" s="4" t="s">
        <v>14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</row>
    <row r="467" spans="2:20" x14ac:dyDescent="0.2">
      <c r="B467" s="2" t="s">
        <v>474</v>
      </c>
      <c r="C467" s="3">
        <v>6</v>
      </c>
      <c r="D467" s="3">
        <v>4</v>
      </c>
      <c r="E467" s="3">
        <v>1117</v>
      </c>
      <c r="F467" s="3">
        <v>6</v>
      </c>
      <c r="G467" s="3">
        <v>5</v>
      </c>
      <c r="H467" s="3">
        <v>1154</v>
      </c>
      <c r="I467" s="3">
        <v>5</v>
      </c>
      <c r="J467" s="3">
        <v>3</v>
      </c>
      <c r="K467" s="3">
        <v>1252</v>
      </c>
      <c r="L467" s="3">
        <v>7</v>
      </c>
      <c r="M467" s="3">
        <v>4</v>
      </c>
      <c r="N467" s="3">
        <v>1647</v>
      </c>
      <c r="O467" s="3">
        <v>6</v>
      </c>
      <c r="P467" s="3">
        <v>7</v>
      </c>
      <c r="Q467" s="3">
        <v>1906</v>
      </c>
      <c r="R467" s="3">
        <v>5</v>
      </c>
      <c r="S467" s="3">
        <v>6</v>
      </c>
      <c r="T467" s="3">
        <v>2146</v>
      </c>
    </row>
    <row r="468" spans="2:20" x14ac:dyDescent="0.2">
      <c r="B468" s="2" t="s">
        <v>475</v>
      </c>
      <c r="C468" s="3">
        <v>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</row>
    <row r="469" spans="2:20" x14ac:dyDescent="0.2">
      <c r="B469" s="2" t="s">
        <v>476</v>
      </c>
      <c r="C469" s="3">
        <v>3</v>
      </c>
      <c r="D469" s="3">
        <v>6</v>
      </c>
      <c r="E469" s="3">
        <v>2582</v>
      </c>
      <c r="F469" s="3">
        <v>2</v>
      </c>
      <c r="G469" s="4" t="s">
        <v>14</v>
      </c>
      <c r="H469" s="4" t="s">
        <v>14</v>
      </c>
      <c r="I469" s="3">
        <v>2</v>
      </c>
      <c r="J469" s="4" t="s">
        <v>14</v>
      </c>
      <c r="K469" s="4" t="s">
        <v>14</v>
      </c>
      <c r="L469" s="3">
        <v>2</v>
      </c>
      <c r="M469" s="4" t="s">
        <v>14</v>
      </c>
      <c r="N469" s="4" t="s">
        <v>14</v>
      </c>
      <c r="O469" s="3">
        <v>2</v>
      </c>
      <c r="P469" s="4" t="s">
        <v>14</v>
      </c>
      <c r="Q469" s="4" t="s">
        <v>14</v>
      </c>
      <c r="R469" s="3">
        <v>1</v>
      </c>
      <c r="S469" s="4" t="s">
        <v>14</v>
      </c>
      <c r="T469" s="4" t="s">
        <v>14</v>
      </c>
    </row>
    <row r="470" spans="2:20" x14ac:dyDescent="0.2">
      <c r="B470" s="2" t="s">
        <v>477</v>
      </c>
      <c r="C470" s="3">
        <v>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</row>
    <row r="471" spans="2:20" x14ac:dyDescent="0.2">
      <c r="B471" s="2" t="s">
        <v>478</v>
      </c>
      <c r="C471" s="3">
        <v>1</v>
      </c>
      <c r="D471" s="4" t="s">
        <v>14</v>
      </c>
      <c r="E471" s="4" t="s">
        <v>14</v>
      </c>
      <c r="F471" s="3">
        <v>1</v>
      </c>
      <c r="G471" s="4" t="s">
        <v>14</v>
      </c>
      <c r="H471" s="4" t="s">
        <v>14</v>
      </c>
      <c r="I471" s="3">
        <v>1</v>
      </c>
      <c r="J471" s="4" t="s">
        <v>14</v>
      </c>
      <c r="K471" s="4" t="s">
        <v>14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</row>
    <row r="472" spans="2:20" x14ac:dyDescent="0.2">
      <c r="B472" s="2" t="s">
        <v>479</v>
      </c>
      <c r="C472" s="3">
        <v>5</v>
      </c>
      <c r="D472" s="3">
        <v>44</v>
      </c>
      <c r="E472" s="3">
        <v>6489</v>
      </c>
      <c r="F472" s="3">
        <v>5</v>
      </c>
      <c r="G472" s="3">
        <v>26</v>
      </c>
      <c r="H472" s="3">
        <v>8541</v>
      </c>
      <c r="I472" s="3">
        <v>4</v>
      </c>
      <c r="J472" s="3">
        <v>30</v>
      </c>
      <c r="K472" s="3">
        <v>6302</v>
      </c>
      <c r="L472" s="3">
        <v>4</v>
      </c>
      <c r="M472" s="3">
        <v>30</v>
      </c>
      <c r="N472" s="3">
        <v>6613</v>
      </c>
      <c r="O472" s="3">
        <v>4</v>
      </c>
      <c r="P472" s="3">
        <v>29</v>
      </c>
      <c r="Q472" s="3">
        <v>6523</v>
      </c>
      <c r="R472" s="3">
        <v>5</v>
      </c>
      <c r="S472" s="3">
        <v>33</v>
      </c>
      <c r="T472" s="3">
        <v>8047</v>
      </c>
    </row>
    <row r="473" spans="2:20" x14ac:dyDescent="0.2">
      <c r="B473" s="2" t="s">
        <v>480</v>
      </c>
      <c r="C473" s="3">
        <v>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</row>
    <row r="474" spans="2:20" x14ac:dyDescent="0.2">
      <c r="B474" s="2" t="s">
        <v>481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</row>
    <row r="475" spans="2:20" x14ac:dyDescent="0.2">
      <c r="B475" s="2" t="s">
        <v>482</v>
      </c>
      <c r="C475" s="3">
        <v>2</v>
      </c>
      <c r="D475" s="4" t="s">
        <v>14</v>
      </c>
      <c r="E475" s="4" t="s">
        <v>14</v>
      </c>
      <c r="F475" s="3">
        <v>5</v>
      </c>
      <c r="G475" s="3">
        <v>28</v>
      </c>
      <c r="H475" s="3">
        <v>18797</v>
      </c>
      <c r="I475" s="3">
        <v>3</v>
      </c>
      <c r="J475" s="3">
        <v>27</v>
      </c>
      <c r="K475" s="3">
        <v>18856</v>
      </c>
      <c r="L475" s="3">
        <v>3</v>
      </c>
      <c r="M475" s="3">
        <v>32</v>
      </c>
      <c r="N475" s="3">
        <v>23817</v>
      </c>
      <c r="O475" s="3">
        <v>4</v>
      </c>
      <c r="P475" s="3">
        <v>32</v>
      </c>
      <c r="Q475" s="3">
        <v>24004</v>
      </c>
      <c r="R475" s="3">
        <v>5</v>
      </c>
      <c r="S475" s="3">
        <v>39</v>
      </c>
      <c r="T475" s="3">
        <v>27281</v>
      </c>
    </row>
    <row r="476" spans="2:20" x14ac:dyDescent="0.2">
      <c r="B476" s="2" t="s">
        <v>483</v>
      </c>
      <c r="C476" s="3">
        <v>1</v>
      </c>
      <c r="D476" s="4" t="s">
        <v>14</v>
      </c>
      <c r="E476" s="4" t="s">
        <v>14</v>
      </c>
      <c r="F476" s="3">
        <v>1</v>
      </c>
      <c r="G476" s="4" t="s">
        <v>14</v>
      </c>
      <c r="H476" s="4" t="s">
        <v>14</v>
      </c>
      <c r="I476" s="3">
        <v>1</v>
      </c>
      <c r="J476" s="4" t="s">
        <v>14</v>
      </c>
      <c r="K476" s="4" t="s">
        <v>14</v>
      </c>
      <c r="L476" s="3">
        <v>1</v>
      </c>
      <c r="M476" s="4" t="s">
        <v>14</v>
      </c>
      <c r="N476" s="4" t="s">
        <v>14</v>
      </c>
      <c r="O476" s="3">
        <v>1</v>
      </c>
      <c r="P476" s="4" t="s">
        <v>14</v>
      </c>
      <c r="Q476" s="4" t="s">
        <v>14</v>
      </c>
      <c r="R476" s="3">
        <v>1</v>
      </c>
      <c r="S476" s="4" t="s">
        <v>14</v>
      </c>
      <c r="T476" s="4" t="s">
        <v>14</v>
      </c>
    </row>
    <row r="477" spans="2:20" x14ac:dyDescent="0.2">
      <c r="B477" s="2" t="s">
        <v>484</v>
      </c>
      <c r="C477" s="3">
        <v>3</v>
      </c>
      <c r="D477" s="3">
        <v>1</v>
      </c>
      <c r="E477" s="3">
        <v>678</v>
      </c>
      <c r="F477" s="3">
        <v>3</v>
      </c>
      <c r="G477" s="3">
        <v>1</v>
      </c>
      <c r="H477" s="3">
        <v>713</v>
      </c>
      <c r="I477" s="3">
        <v>3</v>
      </c>
      <c r="J477" s="3">
        <v>1</v>
      </c>
      <c r="K477" s="3">
        <v>642</v>
      </c>
      <c r="L477" s="3">
        <v>3</v>
      </c>
      <c r="M477" s="3">
        <v>1</v>
      </c>
      <c r="N477" s="3">
        <v>883</v>
      </c>
      <c r="O477" s="3">
        <v>3</v>
      </c>
      <c r="P477" s="3">
        <v>1</v>
      </c>
      <c r="Q477" s="3">
        <v>830</v>
      </c>
      <c r="R477" s="3">
        <v>2</v>
      </c>
      <c r="S477" s="4" t="s">
        <v>14</v>
      </c>
      <c r="T477" s="4" t="s">
        <v>14</v>
      </c>
    </row>
    <row r="478" spans="2:20" x14ac:dyDescent="0.2">
      <c r="B478" s="2" t="s">
        <v>485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</row>
    <row r="479" spans="2:20" x14ac:dyDescent="0.2">
      <c r="B479" s="2" t="s">
        <v>486</v>
      </c>
      <c r="C479" s="3">
        <v>2</v>
      </c>
      <c r="D479" s="4" t="s">
        <v>14</v>
      </c>
      <c r="E479" s="4" t="s">
        <v>14</v>
      </c>
      <c r="F479" s="3">
        <v>1</v>
      </c>
      <c r="G479" s="4" t="s">
        <v>14</v>
      </c>
      <c r="H479" s="4" t="s">
        <v>14</v>
      </c>
      <c r="I479" s="3">
        <v>1</v>
      </c>
      <c r="J479" s="4" t="s">
        <v>14</v>
      </c>
      <c r="K479" s="4" t="s">
        <v>14</v>
      </c>
      <c r="L479" s="3">
        <v>1</v>
      </c>
      <c r="M479" s="4" t="s">
        <v>14</v>
      </c>
      <c r="N479" s="4" t="s">
        <v>14</v>
      </c>
      <c r="O479" s="3">
        <v>1</v>
      </c>
      <c r="P479" s="4" t="s">
        <v>14</v>
      </c>
      <c r="Q479" s="4" t="s">
        <v>14</v>
      </c>
      <c r="R479" s="3">
        <v>1</v>
      </c>
      <c r="S479" s="4" t="s">
        <v>14</v>
      </c>
      <c r="T479" s="4" t="s">
        <v>14</v>
      </c>
    </row>
    <row r="480" spans="2:20" x14ac:dyDescent="0.2">
      <c r="B480" s="2" t="s">
        <v>487</v>
      </c>
      <c r="C480" s="3">
        <v>2</v>
      </c>
      <c r="D480" s="4" t="s">
        <v>14</v>
      </c>
      <c r="E480" s="4" t="s">
        <v>14</v>
      </c>
      <c r="F480" s="3">
        <v>2</v>
      </c>
      <c r="G480" s="4" t="s">
        <v>14</v>
      </c>
      <c r="H480" s="4" t="s">
        <v>14</v>
      </c>
      <c r="I480" s="3">
        <v>2</v>
      </c>
      <c r="J480" s="4" t="s">
        <v>14</v>
      </c>
      <c r="K480" s="4" t="s">
        <v>14</v>
      </c>
      <c r="L480" s="3">
        <v>2</v>
      </c>
      <c r="M480" s="4" t="s">
        <v>14</v>
      </c>
      <c r="N480" s="4" t="s">
        <v>14</v>
      </c>
      <c r="O480" s="3">
        <v>2</v>
      </c>
      <c r="P480" s="4" t="s">
        <v>14</v>
      </c>
      <c r="Q480" s="4" t="s">
        <v>14</v>
      </c>
      <c r="R480" s="3">
        <v>2</v>
      </c>
      <c r="S480" s="4" t="s">
        <v>14</v>
      </c>
      <c r="T480" s="4" t="s">
        <v>14</v>
      </c>
    </row>
    <row r="481" spans="2:20" x14ac:dyDescent="0.2">
      <c r="B481" s="2" t="s">
        <v>488</v>
      </c>
      <c r="C481" s="3">
        <v>3</v>
      </c>
      <c r="D481" s="3">
        <v>6</v>
      </c>
      <c r="E481" s="3">
        <v>4738</v>
      </c>
      <c r="F481" s="3">
        <v>4</v>
      </c>
      <c r="G481" s="3">
        <v>6</v>
      </c>
      <c r="H481" s="3">
        <v>4510</v>
      </c>
      <c r="I481" s="3">
        <v>5</v>
      </c>
      <c r="J481" s="3">
        <v>6</v>
      </c>
      <c r="K481" s="3">
        <v>5056</v>
      </c>
      <c r="L481" s="3">
        <v>3</v>
      </c>
      <c r="M481" s="3">
        <v>6</v>
      </c>
      <c r="N481" s="3">
        <v>4858</v>
      </c>
      <c r="O481" s="3">
        <v>4</v>
      </c>
      <c r="P481" s="3">
        <v>6</v>
      </c>
      <c r="Q481" s="3">
        <v>7096</v>
      </c>
      <c r="R481" s="3">
        <v>5</v>
      </c>
      <c r="S481" s="3">
        <v>8</v>
      </c>
      <c r="T481" s="3">
        <v>7145</v>
      </c>
    </row>
    <row r="482" spans="2:20" x14ac:dyDescent="0.2">
      <c r="B482" s="2" t="s">
        <v>489</v>
      </c>
      <c r="C482" s="3">
        <v>7</v>
      </c>
      <c r="D482" s="3">
        <v>33</v>
      </c>
      <c r="E482" s="3">
        <v>10509</v>
      </c>
      <c r="F482" s="3">
        <v>6</v>
      </c>
      <c r="G482" s="3">
        <v>29</v>
      </c>
      <c r="H482" s="3">
        <v>8437</v>
      </c>
      <c r="I482" s="3">
        <v>6</v>
      </c>
      <c r="J482" s="3">
        <v>29</v>
      </c>
      <c r="K482" s="3">
        <v>9545</v>
      </c>
      <c r="L482" s="3">
        <v>6</v>
      </c>
      <c r="M482" s="3">
        <v>32</v>
      </c>
      <c r="N482" s="3">
        <v>7690</v>
      </c>
      <c r="O482" s="3">
        <v>7</v>
      </c>
      <c r="P482" s="3">
        <v>30</v>
      </c>
      <c r="Q482" s="3">
        <v>8674</v>
      </c>
      <c r="R482" s="3">
        <v>7</v>
      </c>
      <c r="S482" s="3">
        <v>32</v>
      </c>
      <c r="T482" s="3">
        <v>9470</v>
      </c>
    </row>
    <row r="483" spans="2:20" x14ac:dyDescent="0.2">
      <c r="B483" s="2" t="s">
        <v>490</v>
      </c>
      <c r="C483" s="3">
        <v>4</v>
      </c>
      <c r="D483" s="3">
        <v>7</v>
      </c>
      <c r="E483" s="3">
        <v>1412</v>
      </c>
      <c r="F483" s="3">
        <v>4</v>
      </c>
      <c r="G483" s="3">
        <v>6</v>
      </c>
      <c r="H483" s="3">
        <v>1043</v>
      </c>
      <c r="I483" s="3">
        <v>3</v>
      </c>
      <c r="J483" s="3">
        <v>6</v>
      </c>
      <c r="K483" s="3">
        <v>1509</v>
      </c>
      <c r="L483" s="3">
        <v>3</v>
      </c>
      <c r="M483" s="3">
        <v>8</v>
      </c>
      <c r="N483" s="3">
        <v>1616</v>
      </c>
      <c r="O483" s="3">
        <v>2</v>
      </c>
      <c r="P483" s="4" t="s">
        <v>14</v>
      </c>
      <c r="Q483" s="4" t="s">
        <v>14</v>
      </c>
      <c r="R483" s="3">
        <v>2</v>
      </c>
      <c r="S483" s="4" t="s">
        <v>14</v>
      </c>
      <c r="T483" s="4" t="s">
        <v>14</v>
      </c>
    </row>
    <row r="484" spans="2:20" x14ac:dyDescent="0.2">
      <c r="B484" s="2" t="s">
        <v>491</v>
      </c>
      <c r="C484" s="3">
        <v>0</v>
      </c>
      <c r="D484" s="3">
        <v>0</v>
      </c>
      <c r="E484" s="3">
        <v>0</v>
      </c>
      <c r="F484" s="3">
        <v>1</v>
      </c>
      <c r="G484" s="4" t="s">
        <v>14</v>
      </c>
      <c r="H484" s="4" t="s">
        <v>14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</row>
    <row r="485" spans="2:20" x14ac:dyDescent="0.2">
      <c r="B485" s="2" t="s">
        <v>492</v>
      </c>
      <c r="C485" s="3">
        <v>2</v>
      </c>
      <c r="D485" s="4" t="s">
        <v>14</v>
      </c>
      <c r="E485" s="4" t="s">
        <v>14</v>
      </c>
      <c r="F485" s="3">
        <v>2</v>
      </c>
      <c r="G485" s="4" t="s">
        <v>14</v>
      </c>
      <c r="H485" s="4" t="s">
        <v>14</v>
      </c>
      <c r="I485" s="3">
        <v>2</v>
      </c>
      <c r="J485" s="4" t="s">
        <v>14</v>
      </c>
      <c r="K485" s="4" t="s">
        <v>14</v>
      </c>
      <c r="L485" s="3">
        <v>2</v>
      </c>
      <c r="M485" s="4" t="s">
        <v>14</v>
      </c>
      <c r="N485" s="4" t="s">
        <v>14</v>
      </c>
      <c r="O485" s="3">
        <v>2</v>
      </c>
      <c r="P485" s="4" t="s">
        <v>14</v>
      </c>
      <c r="Q485" s="4" t="s">
        <v>14</v>
      </c>
      <c r="R485" s="3">
        <v>2</v>
      </c>
      <c r="S485" s="4" t="s">
        <v>14</v>
      </c>
      <c r="T485" s="4" t="s">
        <v>14</v>
      </c>
    </row>
    <row r="486" spans="2:20" x14ac:dyDescent="0.2">
      <c r="B486" s="2" t="s">
        <v>493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</row>
    <row r="487" spans="2:20" x14ac:dyDescent="0.2">
      <c r="B487" s="2" t="s">
        <v>494</v>
      </c>
      <c r="C487" s="3">
        <v>7</v>
      </c>
      <c r="D487" s="3">
        <v>21</v>
      </c>
      <c r="E487" s="3">
        <v>21890</v>
      </c>
      <c r="F487" s="3">
        <v>10</v>
      </c>
      <c r="G487" s="3">
        <v>44</v>
      </c>
      <c r="H487" s="3">
        <v>9683</v>
      </c>
      <c r="I487" s="3">
        <v>10</v>
      </c>
      <c r="J487" s="3">
        <v>43</v>
      </c>
      <c r="K487" s="3">
        <v>10458</v>
      </c>
      <c r="L487" s="3">
        <v>10</v>
      </c>
      <c r="M487" s="3">
        <v>46</v>
      </c>
      <c r="N487" s="3">
        <v>8979</v>
      </c>
      <c r="O487" s="3">
        <v>10</v>
      </c>
      <c r="P487" s="3">
        <v>41</v>
      </c>
      <c r="Q487" s="3">
        <v>3546</v>
      </c>
      <c r="R487" s="3">
        <v>10</v>
      </c>
      <c r="S487" s="3">
        <v>36</v>
      </c>
      <c r="T487" s="3">
        <v>3473</v>
      </c>
    </row>
    <row r="488" spans="2:20" x14ac:dyDescent="0.2">
      <c r="B488" s="2" t="s">
        <v>495</v>
      </c>
      <c r="C488" s="3">
        <v>8</v>
      </c>
      <c r="D488" s="3">
        <v>23</v>
      </c>
      <c r="E488" s="3">
        <v>13903</v>
      </c>
      <c r="F488" s="3">
        <v>8</v>
      </c>
      <c r="G488" s="3">
        <v>20</v>
      </c>
      <c r="H488" s="3">
        <v>10533</v>
      </c>
      <c r="I488" s="3">
        <v>5</v>
      </c>
      <c r="J488" s="3">
        <v>9</v>
      </c>
      <c r="K488" s="3">
        <v>6432</v>
      </c>
      <c r="L488" s="3">
        <v>8</v>
      </c>
      <c r="M488" s="3">
        <v>10</v>
      </c>
      <c r="N488" s="3">
        <v>8711</v>
      </c>
      <c r="O488" s="3">
        <v>5</v>
      </c>
      <c r="P488" s="3">
        <v>7</v>
      </c>
      <c r="Q488" s="3">
        <v>8871</v>
      </c>
      <c r="R488" s="3">
        <v>6</v>
      </c>
      <c r="S488" s="3">
        <v>8</v>
      </c>
      <c r="T488" s="3">
        <v>7959</v>
      </c>
    </row>
    <row r="489" spans="2:20" x14ac:dyDescent="0.2">
      <c r="B489" s="2" t="s">
        <v>496</v>
      </c>
      <c r="C489" s="3">
        <v>3</v>
      </c>
      <c r="D489" s="3">
        <v>13</v>
      </c>
      <c r="E489" s="3">
        <v>3247</v>
      </c>
      <c r="F489" s="3">
        <v>5</v>
      </c>
      <c r="G489" s="3">
        <v>11</v>
      </c>
      <c r="H489" s="3">
        <v>3774</v>
      </c>
      <c r="I489" s="3">
        <v>4</v>
      </c>
      <c r="J489" s="3">
        <v>12</v>
      </c>
      <c r="K489" s="3">
        <v>2862</v>
      </c>
      <c r="L489" s="3">
        <v>6</v>
      </c>
      <c r="M489" s="3">
        <v>13</v>
      </c>
      <c r="N489" s="3">
        <v>4001</v>
      </c>
      <c r="O489" s="3">
        <v>4</v>
      </c>
      <c r="P489" s="3">
        <v>14</v>
      </c>
      <c r="Q489" s="3">
        <v>6020</v>
      </c>
      <c r="R489" s="3">
        <v>4</v>
      </c>
      <c r="S489" s="3">
        <v>21</v>
      </c>
      <c r="T489" s="3">
        <v>9038</v>
      </c>
    </row>
    <row r="490" spans="2:20" x14ac:dyDescent="0.2">
      <c r="B490" s="2" t="s">
        <v>497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</row>
    <row r="491" spans="2:20" x14ac:dyDescent="0.2">
      <c r="B491" s="2" t="s">
        <v>498</v>
      </c>
      <c r="C491" s="3">
        <v>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</row>
    <row r="492" spans="2:20" x14ac:dyDescent="0.2">
      <c r="B492" s="2" t="s">
        <v>499</v>
      </c>
      <c r="C492" s="3">
        <v>0</v>
      </c>
      <c r="D492" s="3">
        <v>0</v>
      </c>
      <c r="E492" s="3">
        <v>0</v>
      </c>
      <c r="F492" s="3">
        <v>2</v>
      </c>
      <c r="G492" s="4" t="s">
        <v>14</v>
      </c>
      <c r="H492" s="4" t="s">
        <v>14</v>
      </c>
      <c r="I492" s="3">
        <v>2</v>
      </c>
      <c r="J492" s="4" t="s">
        <v>14</v>
      </c>
      <c r="K492" s="4" t="s">
        <v>14</v>
      </c>
      <c r="L492" s="3">
        <v>3</v>
      </c>
      <c r="M492" s="3">
        <v>17</v>
      </c>
      <c r="N492" s="3">
        <v>15769</v>
      </c>
      <c r="O492" s="3">
        <v>3</v>
      </c>
      <c r="P492" s="3">
        <v>16</v>
      </c>
      <c r="Q492" s="3">
        <v>19015</v>
      </c>
      <c r="R492" s="3">
        <v>3</v>
      </c>
      <c r="S492" s="3">
        <v>20</v>
      </c>
      <c r="T492" s="3">
        <v>15192</v>
      </c>
    </row>
    <row r="493" spans="2:20" x14ac:dyDescent="0.2">
      <c r="B493" s="2" t="s">
        <v>500</v>
      </c>
      <c r="C493" s="3">
        <v>4</v>
      </c>
      <c r="D493" s="3">
        <v>22</v>
      </c>
      <c r="E493" s="3">
        <v>4845</v>
      </c>
      <c r="F493" s="3">
        <v>4</v>
      </c>
      <c r="G493" s="3">
        <v>14</v>
      </c>
      <c r="H493" s="3">
        <v>3300</v>
      </c>
      <c r="I493" s="3">
        <v>4</v>
      </c>
      <c r="J493" s="3">
        <v>14</v>
      </c>
      <c r="K493" s="3">
        <v>3219</v>
      </c>
      <c r="L493" s="3">
        <v>4</v>
      </c>
      <c r="M493" s="3">
        <v>14</v>
      </c>
      <c r="N493" s="3">
        <v>3369</v>
      </c>
      <c r="O493" s="3">
        <v>4</v>
      </c>
      <c r="P493" s="3">
        <v>13</v>
      </c>
      <c r="Q493" s="3">
        <v>3887</v>
      </c>
      <c r="R493" s="3">
        <v>3</v>
      </c>
      <c r="S493" s="3">
        <v>12</v>
      </c>
      <c r="T493" s="3">
        <v>3536</v>
      </c>
    </row>
    <row r="494" spans="2:20" x14ac:dyDescent="0.2">
      <c r="B494" s="2" t="s">
        <v>501</v>
      </c>
      <c r="C494" s="3">
        <v>7</v>
      </c>
      <c r="D494" s="3">
        <v>28</v>
      </c>
      <c r="E494" s="3">
        <v>17635</v>
      </c>
      <c r="F494" s="3">
        <v>7</v>
      </c>
      <c r="G494" s="3">
        <v>29</v>
      </c>
      <c r="H494" s="3">
        <v>16607</v>
      </c>
      <c r="I494" s="3">
        <v>5</v>
      </c>
      <c r="J494" s="3">
        <v>28</v>
      </c>
      <c r="K494" s="3">
        <v>17949</v>
      </c>
      <c r="L494" s="3">
        <v>5</v>
      </c>
      <c r="M494" s="3">
        <v>26</v>
      </c>
      <c r="N494" s="3">
        <v>16595</v>
      </c>
      <c r="O494" s="3">
        <v>5</v>
      </c>
      <c r="P494" s="3">
        <v>24</v>
      </c>
      <c r="Q494" s="3">
        <v>16098</v>
      </c>
      <c r="R494" s="3">
        <v>7</v>
      </c>
      <c r="S494" s="3">
        <v>29</v>
      </c>
      <c r="T494" s="3">
        <v>18056</v>
      </c>
    </row>
    <row r="495" spans="2:20" x14ac:dyDescent="0.2">
      <c r="B495" s="2" t="s">
        <v>502</v>
      </c>
      <c r="C495" s="3">
        <v>1</v>
      </c>
      <c r="D495" s="4" t="s">
        <v>14</v>
      </c>
      <c r="E495" s="4" t="s">
        <v>14</v>
      </c>
      <c r="F495" s="3">
        <v>1</v>
      </c>
      <c r="G495" s="4" t="s">
        <v>14</v>
      </c>
      <c r="H495" s="4" t="s">
        <v>14</v>
      </c>
      <c r="I495" s="3">
        <v>1</v>
      </c>
      <c r="J495" s="4" t="s">
        <v>14</v>
      </c>
      <c r="K495" s="4" t="s">
        <v>14</v>
      </c>
      <c r="L495" s="3">
        <v>1</v>
      </c>
      <c r="M495" s="4" t="s">
        <v>14</v>
      </c>
      <c r="N495" s="4" t="s">
        <v>14</v>
      </c>
      <c r="O495" s="3">
        <v>1</v>
      </c>
      <c r="P495" s="4" t="s">
        <v>14</v>
      </c>
      <c r="Q495" s="4" t="s">
        <v>14</v>
      </c>
      <c r="R495" s="3">
        <v>1</v>
      </c>
      <c r="S495" s="4" t="s">
        <v>14</v>
      </c>
      <c r="T495" s="4" t="s">
        <v>14</v>
      </c>
    </row>
    <row r="496" spans="2:20" x14ac:dyDescent="0.2">
      <c r="B496" s="2" t="s">
        <v>503</v>
      </c>
      <c r="C496" s="3">
        <v>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</row>
    <row r="497" spans="2:20" x14ac:dyDescent="0.2">
      <c r="B497" s="2" t="s">
        <v>504</v>
      </c>
      <c r="C497" s="3">
        <v>3</v>
      </c>
      <c r="D497" s="3">
        <v>3</v>
      </c>
      <c r="E497" s="3">
        <v>505</v>
      </c>
      <c r="F497" s="3">
        <v>3</v>
      </c>
      <c r="G497" s="3">
        <v>2</v>
      </c>
      <c r="H497" s="3">
        <v>584</v>
      </c>
      <c r="I497" s="3">
        <v>3</v>
      </c>
      <c r="J497" s="3">
        <v>1</v>
      </c>
      <c r="K497" s="3">
        <v>527</v>
      </c>
      <c r="L497" s="3">
        <v>3</v>
      </c>
      <c r="M497" s="3">
        <v>1</v>
      </c>
      <c r="N497" s="3">
        <v>416</v>
      </c>
      <c r="O497" s="3">
        <v>2</v>
      </c>
      <c r="P497" s="4" t="s">
        <v>14</v>
      </c>
      <c r="Q497" s="4" t="s">
        <v>14</v>
      </c>
      <c r="R497" s="3">
        <v>2</v>
      </c>
      <c r="S497" s="4" t="s">
        <v>14</v>
      </c>
      <c r="T497" s="4" t="s">
        <v>14</v>
      </c>
    </row>
    <row r="498" spans="2:20" x14ac:dyDescent="0.2">
      <c r="B498" s="2" t="s">
        <v>505</v>
      </c>
      <c r="C498" s="3">
        <v>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</row>
    <row r="499" spans="2:20" x14ac:dyDescent="0.2">
      <c r="B499" s="2" t="s">
        <v>506</v>
      </c>
      <c r="C499" s="3">
        <v>1</v>
      </c>
      <c r="D499" s="4" t="s">
        <v>14</v>
      </c>
      <c r="E499" s="4" t="s">
        <v>14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</row>
    <row r="500" spans="2:20" x14ac:dyDescent="0.2">
      <c r="B500" s="2" t="s">
        <v>507</v>
      </c>
      <c r="C500" s="3">
        <v>314</v>
      </c>
      <c r="D500" s="3">
        <v>1480</v>
      </c>
      <c r="E500" s="3">
        <v>396575</v>
      </c>
      <c r="F500" s="3">
        <v>296</v>
      </c>
      <c r="G500" s="3">
        <v>1408</v>
      </c>
      <c r="H500" s="3">
        <v>370129</v>
      </c>
      <c r="I500" s="3">
        <v>294</v>
      </c>
      <c r="J500" s="3">
        <v>1393</v>
      </c>
      <c r="K500" s="3">
        <v>379901</v>
      </c>
      <c r="L500" s="3">
        <v>280</v>
      </c>
      <c r="M500" s="3">
        <v>1294</v>
      </c>
      <c r="N500" s="3">
        <v>380634</v>
      </c>
      <c r="O500" s="3">
        <v>269</v>
      </c>
      <c r="P500" s="3">
        <v>1222</v>
      </c>
      <c r="Q500" s="3">
        <v>371302</v>
      </c>
      <c r="R500" s="3">
        <v>256</v>
      </c>
      <c r="S500" s="3">
        <v>1213</v>
      </c>
      <c r="T500" s="3">
        <v>381411</v>
      </c>
    </row>
    <row r="501" spans="2:20" x14ac:dyDescent="0.2">
      <c r="B501" s="2" t="s">
        <v>508</v>
      </c>
      <c r="C501" s="3">
        <v>4</v>
      </c>
      <c r="D501" s="3">
        <v>48</v>
      </c>
      <c r="E501" s="3">
        <v>29829</v>
      </c>
      <c r="F501" s="3">
        <v>5</v>
      </c>
      <c r="G501" s="3">
        <v>66</v>
      </c>
      <c r="H501" s="3">
        <v>37415</v>
      </c>
      <c r="I501" s="3">
        <v>5</v>
      </c>
      <c r="J501" s="3">
        <v>83</v>
      </c>
      <c r="K501" s="3">
        <v>34605</v>
      </c>
      <c r="L501" s="3">
        <v>4</v>
      </c>
      <c r="M501" s="3">
        <v>75</v>
      </c>
      <c r="N501" s="3">
        <v>36319</v>
      </c>
      <c r="O501" s="3">
        <v>5</v>
      </c>
      <c r="P501" s="3">
        <v>59</v>
      </c>
      <c r="Q501" s="3">
        <v>37190</v>
      </c>
      <c r="R501" s="3">
        <v>7</v>
      </c>
      <c r="S501" s="3">
        <v>225</v>
      </c>
      <c r="T501" s="3">
        <v>80235</v>
      </c>
    </row>
    <row r="502" spans="2:20" x14ac:dyDescent="0.2">
      <c r="B502" s="2" t="s">
        <v>509</v>
      </c>
      <c r="C502" s="3">
        <v>7</v>
      </c>
      <c r="D502" s="3">
        <v>98</v>
      </c>
      <c r="E502" s="3">
        <v>34013</v>
      </c>
      <c r="F502" s="3">
        <v>6</v>
      </c>
      <c r="G502" s="3">
        <v>99</v>
      </c>
      <c r="H502" s="3">
        <v>37929</v>
      </c>
      <c r="I502" s="3">
        <v>6</v>
      </c>
      <c r="J502" s="3">
        <v>87</v>
      </c>
      <c r="K502" s="3">
        <v>31919</v>
      </c>
      <c r="L502" s="3">
        <v>7</v>
      </c>
      <c r="M502" s="3">
        <v>82</v>
      </c>
      <c r="N502" s="3">
        <v>29028</v>
      </c>
      <c r="O502" s="3">
        <v>9</v>
      </c>
      <c r="P502" s="3">
        <v>149</v>
      </c>
      <c r="Q502" s="3">
        <v>33892</v>
      </c>
      <c r="R502" s="3">
        <v>7</v>
      </c>
      <c r="S502" s="3">
        <v>91</v>
      </c>
      <c r="T502" s="3">
        <v>35089</v>
      </c>
    </row>
    <row r="503" spans="2:20" x14ac:dyDescent="0.2">
      <c r="B503" s="2" t="s">
        <v>510</v>
      </c>
      <c r="C503" s="3">
        <v>33</v>
      </c>
      <c r="D503" s="3">
        <v>243</v>
      </c>
      <c r="E503" s="3">
        <v>62985</v>
      </c>
      <c r="F503" s="3">
        <v>27</v>
      </c>
      <c r="G503" s="3">
        <v>211</v>
      </c>
      <c r="H503" s="3">
        <v>55860</v>
      </c>
      <c r="I503" s="3">
        <v>29</v>
      </c>
      <c r="J503" s="3">
        <v>234</v>
      </c>
      <c r="K503" s="3">
        <v>54317</v>
      </c>
      <c r="L503" s="3">
        <v>26</v>
      </c>
      <c r="M503" s="3">
        <v>212</v>
      </c>
      <c r="N503" s="3">
        <v>49610</v>
      </c>
      <c r="O503" s="3">
        <v>30</v>
      </c>
      <c r="P503" s="3">
        <v>142</v>
      </c>
      <c r="Q503" s="3">
        <v>59454</v>
      </c>
      <c r="R503" s="3">
        <v>20</v>
      </c>
      <c r="S503" s="3">
        <v>138</v>
      </c>
      <c r="T503" s="3">
        <v>50549</v>
      </c>
    </row>
    <row r="504" spans="2:20" x14ac:dyDescent="0.2">
      <c r="B504" s="2" t="s">
        <v>511</v>
      </c>
      <c r="C504" s="3">
        <v>11</v>
      </c>
      <c r="D504" s="3">
        <v>37</v>
      </c>
      <c r="E504" s="3">
        <v>6242</v>
      </c>
      <c r="F504" s="3">
        <v>14</v>
      </c>
      <c r="G504" s="3">
        <v>26</v>
      </c>
      <c r="H504" s="3">
        <v>3703</v>
      </c>
      <c r="I504" s="3">
        <v>10</v>
      </c>
      <c r="J504" s="3">
        <v>24</v>
      </c>
      <c r="K504" s="3">
        <v>6579</v>
      </c>
      <c r="L504" s="3">
        <v>10</v>
      </c>
      <c r="M504" s="3">
        <v>21</v>
      </c>
      <c r="N504" s="3">
        <v>6160</v>
      </c>
      <c r="O504" s="3">
        <v>8</v>
      </c>
      <c r="P504" s="3">
        <v>21</v>
      </c>
      <c r="Q504" s="3">
        <v>3120</v>
      </c>
      <c r="R504" s="3">
        <v>6</v>
      </c>
      <c r="S504" s="3">
        <v>23</v>
      </c>
      <c r="T504" s="3">
        <v>3390</v>
      </c>
    </row>
    <row r="505" spans="2:20" x14ac:dyDescent="0.2">
      <c r="B505" s="2" t="s">
        <v>512</v>
      </c>
      <c r="C505" s="3">
        <v>5</v>
      </c>
      <c r="D505" s="3">
        <v>185</v>
      </c>
      <c r="E505" s="3">
        <v>51356</v>
      </c>
      <c r="F505" s="3">
        <v>5</v>
      </c>
      <c r="G505" s="3">
        <v>191</v>
      </c>
      <c r="H505" s="3">
        <v>41853</v>
      </c>
      <c r="I505" s="3">
        <v>5</v>
      </c>
      <c r="J505" s="3">
        <v>184</v>
      </c>
      <c r="K505" s="3">
        <v>53723</v>
      </c>
      <c r="L505" s="3">
        <v>4</v>
      </c>
      <c r="M505" s="3">
        <v>155</v>
      </c>
      <c r="N505" s="3">
        <v>52071</v>
      </c>
      <c r="O505" s="3">
        <v>4</v>
      </c>
      <c r="P505" s="3">
        <v>143</v>
      </c>
      <c r="Q505" s="3">
        <v>39562</v>
      </c>
      <c r="R505" s="3">
        <v>2</v>
      </c>
      <c r="S505" s="4" t="s">
        <v>14</v>
      </c>
      <c r="T505" s="4" t="s">
        <v>14</v>
      </c>
    </row>
    <row r="506" spans="2:20" x14ac:dyDescent="0.2">
      <c r="B506" s="2" t="s">
        <v>513</v>
      </c>
      <c r="C506" s="3">
        <v>2</v>
      </c>
      <c r="D506" s="4" t="s">
        <v>14</v>
      </c>
      <c r="E506" s="4" t="s">
        <v>14</v>
      </c>
      <c r="F506" s="3">
        <v>2</v>
      </c>
      <c r="G506" s="4" t="s">
        <v>14</v>
      </c>
      <c r="H506" s="4" t="s">
        <v>14</v>
      </c>
      <c r="I506" s="3">
        <v>2</v>
      </c>
      <c r="J506" s="4" t="s">
        <v>14</v>
      </c>
      <c r="K506" s="4" t="s">
        <v>14</v>
      </c>
      <c r="L506" s="3">
        <v>2</v>
      </c>
      <c r="M506" s="4" t="s">
        <v>14</v>
      </c>
      <c r="N506" s="4" t="s">
        <v>14</v>
      </c>
      <c r="O506" s="3">
        <v>2</v>
      </c>
      <c r="P506" s="4" t="s">
        <v>14</v>
      </c>
      <c r="Q506" s="4" t="s">
        <v>14</v>
      </c>
      <c r="R506" s="3">
        <v>2</v>
      </c>
      <c r="S506" s="4" t="s">
        <v>14</v>
      </c>
      <c r="T506" s="4" t="s">
        <v>14</v>
      </c>
    </row>
    <row r="507" spans="2:20" x14ac:dyDescent="0.2">
      <c r="B507" s="2" t="s">
        <v>514</v>
      </c>
      <c r="C507" s="3">
        <v>3</v>
      </c>
      <c r="D507" s="3">
        <v>32</v>
      </c>
      <c r="E507" s="3">
        <v>7537</v>
      </c>
      <c r="F507" s="3">
        <v>3</v>
      </c>
      <c r="G507" s="3">
        <v>26</v>
      </c>
      <c r="H507" s="3">
        <v>7777</v>
      </c>
      <c r="I507" s="3">
        <v>3</v>
      </c>
      <c r="J507" s="3">
        <v>29</v>
      </c>
      <c r="K507" s="3">
        <v>8183</v>
      </c>
      <c r="L507" s="3">
        <v>4</v>
      </c>
      <c r="M507" s="3">
        <v>28</v>
      </c>
      <c r="N507" s="3">
        <v>8201</v>
      </c>
      <c r="O507" s="3">
        <v>2</v>
      </c>
      <c r="P507" s="4" t="s">
        <v>14</v>
      </c>
      <c r="Q507" s="4" t="s">
        <v>14</v>
      </c>
      <c r="R507" s="3">
        <v>4</v>
      </c>
      <c r="S507" s="3">
        <v>26</v>
      </c>
      <c r="T507" s="3">
        <v>8068</v>
      </c>
    </row>
    <row r="508" spans="2:20" x14ac:dyDescent="0.2">
      <c r="B508" s="2" t="s">
        <v>515</v>
      </c>
      <c r="C508" s="3">
        <v>2</v>
      </c>
      <c r="D508" s="4" t="s">
        <v>14</v>
      </c>
      <c r="E508" s="4" t="s">
        <v>14</v>
      </c>
      <c r="F508" s="3">
        <v>2</v>
      </c>
      <c r="G508" s="4" t="s">
        <v>14</v>
      </c>
      <c r="H508" s="4" t="s">
        <v>14</v>
      </c>
      <c r="I508" s="3">
        <v>2</v>
      </c>
      <c r="J508" s="4" t="s">
        <v>14</v>
      </c>
      <c r="K508" s="4" t="s">
        <v>14</v>
      </c>
      <c r="L508" s="3">
        <v>2</v>
      </c>
      <c r="M508" s="4" t="s">
        <v>14</v>
      </c>
      <c r="N508" s="4" t="s">
        <v>14</v>
      </c>
      <c r="O508" s="3">
        <v>1</v>
      </c>
      <c r="P508" s="4" t="s">
        <v>14</v>
      </c>
      <c r="Q508" s="4" t="s">
        <v>14</v>
      </c>
      <c r="R508" s="3">
        <v>1</v>
      </c>
      <c r="S508" s="4" t="s">
        <v>14</v>
      </c>
      <c r="T508" s="4" t="s">
        <v>14</v>
      </c>
    </row>
    <row r="509" spans="2:20" x14ac:dyDescent="0.2">
      <c r="B509" s="2" t="s">
        <v>516</v>
      </c>
      <c r="C509" s="3">
        <v>1</v>
      </c>
      <c r="D509" s="4" t="s">
        <v>14</v>
      </c>
      <c r="E509" s="4" t="s">
        <v>14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</row>
    <row r="510" spans="2:20" x14ac:dyDescent="0.2">
      <c r="B510" s="2" t="s">
        <v>517</v>
      </c>
      <c r="C510" s="3">
        <v>0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</row>
    <row r="511" spans="2:20" x14ac:dyDescent="0.2">
      <c r="B511" s="2" t="s">
        <v>518</v>
      </c>
      <c r="C511" s="3">
        <v>4</v>
      </c>
      <c r="D511" s="3">
        <v>11</v>
      </c>
      <c r="E511" s="3">
        <v>1005</v>
      </c>
      <c r="F511" s="3">
        <v>3</v>
      </c>
      <c r="G511" s="3">
        <v>10</v>
      </c>
      <c r="H511" s="3">
        <v>930</v>
      </c>
      <c r="I511" s="3">
        <v>2</v>
      </c>
      <c r="J511" s="4" t="s">
        <v>14</v>
      </c>
      <c r="K511" s="4" t="s">
        <v>14</v>
      </c>
      <c r="L511" s="3">
        <v>1</v>
      </c>
      <c r="M511" s="4" t="s">
        <v>14</v>
      </c>
      <c r="N511" s="4" t="s">
        <v>14</v>
      </c>
      <c r="O511" s="3">
        <v>1</v>
      </c>
      <c r="P511" s="4" t="s">
        <v>14</v>
      </c>
      <c r="Q511" s="4" t="s">
        <v>14</v>
      </c>
      <c r="R511" s="3">
        <v>1</v>
      </c>
      <c r="S511" s="4" t="s">
        <v>14</v>
      </c>
      <c r="T511" s="4" t="s">
        <v>14</v>
      </c>
    </row>
    <row r="512" spans="2:20" x14ac:dyDescent="0.2">
      <c r="B512" s="2" t="s">
        <v>519</v>
      </c>
      <c r="C512" s="3">
        <v>0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</row>
    <row r="513" spans="2:20" x14ac:dyDescent="0.2">
      <c r="B513" s="2" t="s">
        <v>520</v>
      </c>
      <c r="C513" s="3">
        <v>3</v>
      </c>
      <c r="D513" s="3">
        <v>20</v>
      </c>
      <c r="E513" s="3">
        <v>11006</v>
      </c>
      <c r="F513" s="3">
        <v>3</v>
      </c>
      <c r="G513" s="3">
        <v>15</v>
      </c>
      <c r="H513" s="3">
        <v>11246</v>
      </c>
      <c r="I513" s="3">
        <v>3</v>
      </c>
      <c r="J513" s="3">
        <v>16</v>
      </c>
      <c r="K513" s="3">
        <v>10117</v>
      </c>
      <c r="L513" s="3">
        <v>3</v>
      </c>
      <c r="M513" s="3">
        <v>17</v>
      </c>
      <c r="N513" s="3">
        <v>10519</v>
      </c>
      <c r="O513" s="3">
        <v>3</v>
      </c>
      <c r="P513" s="3">
        <v>17</v>
      </c>
      <c r="Q513" s="3">
        <v>10921</v>
      </c>
      <c r="R513" s="3">
        <v>3</v>
      </c>
      <c r="S513" s="3">
        <v>17</v>
      </c>
      <c r="T513" s="3">
        <v>10528</v>
      </c>
    </row>
    <row r="514" spans="2:20" x14ac:dyDescent="0.2">
      <c r="B514" s="2" t="s">
        <v>521</v>
      </c>
      <c r="C514" s="3">
        <v>0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</row>
    <row r="515" spans="2:20" x14ac:dyDescent="0.2">
      <c r="B515" s="2" t="s">
        <v>522</v>
      </c>
      <c r="C515" s="3">
        <v>1</v>
      </c>
      <c r="D515" s="4" t="s">
        <v>14</v>
      </c>
      <c r="E515" s="4" t="s">
        <v>14</v>
      </c>
      <c r="F515" s="3">
        <v>1</v>
      </c>
      <c r="G515" s="4" t="s">
        <v>14</v>
      </c>
      <c r="H515" s="4" t="s">
        <v>14</v>
      </c>
      <c r="I515" s="3">
        <v>1</v>
      </c>
      <c r="J515" s="4" t="s">
        <v>14</v>
      </c>
      <c r="K515" s="4" t="s">
        <v>14</v>
      </c>
      <c r="L515" s="3">
        <v>1</v>
      </c>
      <c r="M515" s="4" t="s">
        <v>14</v>
      </c>
      <c r="N515" s="4" t="s">
        <v>14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</row>
    <row r="516" spans="2:20" x14ac:dyDescent="0.2">
      <c r="B516" s="2" t="s">
        <v>523</v>
      </c>
      <c r="C516" s="3">
        <v>4</v>
      </c>
      <c r="D516" s="3">
        <v>8</v>
      </c>
      <c r="E516" s="3">
        <v>2128</v>
      </c>
      <c r="F516" s="3">
        <v>4</v>
      </c>
      <c r="G516" s="3">
        <v>7</v>
      </c>
      <c r="H516" s="3">
        <v>1938</v>
      </c>
      <c r="I516" s="3">
        <v>5</v>
      </c>
      <c r="J516" s="3">
        <v>3</v>
      </c>
      <c r="K516" s="3">
        <v>866</v>
      </c>
      <c r="L516" s="3">
        <v>4</v>
      </c>
      <c r="M516" s="3">
        <v>3</v>
      </c>
      <c r="N516" s="3">
        <v>749</v>
      </c>
      <c r="O516" s="3">
        <v>4</v>
      </c>
      <c r="P516" s="3">
        <v>1</v>
      </c>
      <c r="Q516" s="3">
        <v>411</v>
      </c>
      <c r="R516" s="3">
        <v>4</v>
      </c>
      <c r="S516" s="3">
        <v>0</v>
      </c>
      <c r="T516" s="3">
        <v>133</v>
      </c>
    </row>
    <row r="517" spans="2:20" x14ac:dyDescent="0.2">
      <c r="B517" s="2" t="s">
        <v>524</v>
      </c>
      <c r="C517" s="3">
        <v>3</v>
      </c>
      <c r="D517" s="3">
        <v>10</v>
      </c>
      <c r="E517" s="3">
        <v>1020</v>
      </c>
      <c r="F517" s="3">
        <v>3</v>
      </c>
      <c r="G517" s="3">
        <v>10</v>
      </c>
      <c r="H517" s="3">
        <v>1111</v>
      </c>
      <c r="I517" s="3">
        <v>2</v>
      </c>
      <c r="J517" s="4" t="s">
        <v>14</v>
      </c>
      <c r="K517" s="4" t="s">
        <v>14</v>
      </c>
      <c r="L517" s="3">
        <v>2</v>
      </c>
      <c r="M517" s="4" t="s">
        <v>14</v>
      </c>
      <c r="N517" s="4" t="s">
        <v>14</v>
      </c>
      <c r="O517" s="3">
        <v>2</v>
      </c>
      <c r="P517" s="4" t="s">
        <v>14</v>
      </c>
      <c r="Q517" s="4" t="s">
        <v>14</v>
      </c>
      <c r="R517" s="3">
        <v>2</v>
      </c>
      <c r="S517" s="4" t="s">
        <v>14</v>
      </c>
      <c r="T517" s="4" t="s">
        <v>14</v>
      </c>
    </row>
    <row r="518" spans="2:20" x14ac:dyDescent="0.2">
      <c r="B518" s="2" t="s">
        <v>525</v>
      </c>
      <c r="C518" s="3">
        <v>13</v>
      </c>
      <c r="D518" s="3">
        <v>46</v>
      </c>
      <c r="E518" s="3">
        <v>12467</v>
      </c>
      <c r="F518" s="3">
        <v>12</v>
      </c>
      <c r="G518" s="3">
        <v>34</v>
      </c>
      <c r="H518" s="3">
        <v>11488</v>
      </c>
      <c r="I518" s="3">
        <v>9</v>
      </c>
      <c r="J518" s="3">
        <v>25</v>
      </c>
      <c r="K518" s="3">
        <v>12693</v>
      </c>
      <c r="L518" s="3">
        <v>8</v>
      </c>
      <c r="M518" s="3">
        <v>17</v>
      </c>
      <c r="N518" s="3">
        <v>11243</v>
      </c>
      <c r="O518" s="3">
        <v>8</v>
      </c>
      <c r="P518" s="3">
        <v>16</v>
      </c>
      <c r="Q518" s="3">
        <v>11946</v>
      </c>
      <c r="R518" s="3">
        <v>8</v>
      </c>
      <c r="S518" s="3">
        <v>14</v>
      </c>
      <c r="T518" s="3">
        <v>11338</v>
      </c>
    </row>
    <row r="519" spans="2:20" x14ac:dyDescent="0.2">
      <c r="B519" s="2" t="s">
        <v>526</v>
      </c>
      <c r="C519" s="3">
        <v>0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1</v>
      </c>
      <c r="J519" s="4" t="s">
        <v>14</v>
      </c>
      <c r="K519" s="4" t="s">
        <v>14</v>
      </c>
      <c r="L519" s="3">
        <v>1</v>
      </c>
      <c r="M519" s="4" t="s">
        <v>14</v>
      </c>
      <c r="N519" s="4" t="s">
        <v>14</v>
      </c>
      <c r="O519" s="3">
        <v>1</v>
      </c>
      <c r="P519" s="4" t="s">
        <v>14</v>
      </c>
      <c r="Q519" s="4" t="s">
        <v>14</v>
      </c>
      <c r="R519" s="3">
        <v>1</v>
      </c>
      <c r="S519" s="4" t="s">
        <v>14</v>
      </c>
      <c r="T519" s="4" t="s">
        <v>14</v>
      </c>
    </row>
    <row r="520" spans="2:20" x14ac:dyDescent="0.2">
      <c r="B520" s="2" t="s">
        <v>527</v>
      </c>
      <c r="C520" s="3">
        <v>4</v>
      </c>
      <c r="D520" s="3">
        <v>6</v>
      </c>
      <c r="E520" s="3">
        <v>1427</v>
      </c>
      <c r="F520" s="3">
        <v>4</v>
      </c>
      <c r="G520" s="3">
        <v>7</v>
      </c>
      <c r="H520" s="3">
        <v>1454</v>
      </c>
      <c r="I520" s="3">
        <v>4</v>
      </c>
      <c r="J520" s="3">
        <v>4</v>
      </c>
      <c r="K520" s="3">
        <v>1024</v>
      </c>
      <c r="L520" s="3">
        <v>3</v>
      </c>
      <c r="M520" s="3">
        <v>6</v>
      </c>
      <c r="N520" s="3">
        <v>968</v>
      </c>
      <c r="O520" s="3">
        <v>3</v>
      </c>
      <c r="P520" s="3">
        <v>6</v>
      </c>
      <c r="Q520" s="3">
        <v>898</v>
      </c>
      <c r="R520" s="3">
        <v>3</v>
      </c>
      <c r="S520" s="3">
        <v>6</v>
      </c>
      <c r="T520" s="3">
        <v>807</v>
      </c>
    </row>
    <row r="521" spans="2:20" x14ac:dyDescent="0.2">
      <c r="B521" s="2" t="s">
        <v>528</v>
      </c>
      <c r="C521" s="3">
        <v>5</v>
      </c>
      <c r="D521" s="3">
        <v>10</v>
      </c>
      <c r="E521" s="3">
        <v>3655</v>
      </c>
      <c r="F521" s="3">
        <v>5</v>
      </c>
      <c r="G521" s="3">
        <v>10</v>
      </c>
      <c r="H521" s="3">
        <v>4645</v>
      </c>
      <c r="I521" s="3">
        <v>4</v>
      </c>
      <c r="J521" s="3">
        <v>8</v>
      </c>
      <c r="K521" s="3">
        <v>5724</v>
      </c>
      <c r="L521" s="3">
        <v>3</v>
      </c>
      <c r="M521" s="3">
        <v>6</v>
      </c>
      <c r="N521" s="3">
        <v>4060</v>
      </c>
      <c r="O521" s="3">
        <v>3</v>
      </c>
      <c r="P521" s="3">
        <v>6</v>
      </c>
      <c r="Q521" s="3">
        <v>5294</v>
      </c>
      <c r="R521" s="3">
        <v>3</v>
      </c>
      <c r="S521" s="3">
        <v>8</v>
      </c>
      <c r="T521" s="3">
        <v>5219</v>
      </c>
    </row>
    <row r="522" spans="2:20" x14ac:dyDescent="0.2">
      <c r="B522" s="2" t="s">
        <v>529</v>
      </c>
      <c r="C522" s="3">
        <v>1</v>
      </c>
      <c r="D522" s="4" t="s">
        <v>14</v>
      </c>
      <c r="E522" s="4" t="s">
        <v>14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</row>
    <row r="523" spans="2:20" x14ac:dyDescent="0.2">
      <c r="B523" s="2" t="s">
        <v>530</v>
      </c>
      <c r="C523" s="3">
        <v>6</v>
      </c>
      <c r="D523" s="3">
        <v>13</v>
      </c>
      <c r="E523" s="3">
        <v>1315</v>
      </c>
      <c r="F523" s="3">
        <v>5</v>
      </c>
      <c r="G523" s="3">
        <v>10</v>
      </c>
      <c r="H523" s="3">
        <v>1036</v>
      </c>
      <c r="I523" s="3">
        <v>3</v>
      </c>
      <c r="J523" s="3">
        <v>8</v>
      </c>
      <c r="K523" s="3">
        <v>823</v>
      </c>
      <c r="L523" s="3">
        <v>4</v>
      </c>
      <c r="M523" s="3">
        <v>9</v>
      </c>
      <c r="N523" s="3">
        <v>1043</v>
      </c>
      <c r="O523" s="3">
        <v>3</v>
      </c>
      <c r="P523" s="3">
        <v>9</v>
      </c>
      <c r="Q523" s="3">
        <v>1124</v>
      </c>
      <c r="R523" s="3">
        <v>2</v>
      </c>
      <c r="S523" s="4" t="s">
        <v>14</v>
      </c>
      <c r="T523" s="4" t="s">
        <v>14</v>
      </c>
    </row>
    <row r="524" spans="2:20" x14ac:dyDescent="0.2">
      <c r="B524" s="2" t="s">
        <v>531</v>
      </c>
      <c r="C524" s="3">
        <v>1</v>
      </c>
      <c r="D524" s="4" t="s">
        <v>14</v>
      </c>
      <c r="E524" s="4" t="s">
        <v>14</v>
      </c>
      <c r="F524" s="3">
        <v>1</v>
      </c>
      <c r="G524" s="4" t="s">
        <v>14</v>
      </c>
      <c r="H524" s="4" t="s">
        <v>14</v>
      </c>
      <c r="I524" s="3">
        <v>1</v>
      </c>
      <c r="J524" s="4" t="s">
        <v>14</v>
      </c>
      <c r="K524" s="4" t="s">
        <v>14</v>
      </c>
      <c r="L524" s="3">
        <v>1</v>
      </c>
      <c r="M524" s="4" t="s">
        <v>14</v>
      </c>
      <c r="N524" s="4" t="s">
        <v>14</v>
      </c>
      <c r="O524" s="3">
        <v>0</v>
      </c>
      <c r="P524" s="3">
        <v>0</v>
      </c>
      <c r="Q524" s="3">
        <v>0</v>
      </c>
      <c r="R524" s="3">
        <v>2</v>
      </c>
      <c r="S524" s="4" t="s">
        <v>14</v>
      </c>
      <c r="T524" s="4" t="s">
        <v>14</v>
      </c>
    </row>
    <row r="525" spans="2:20" x14ac:dyDescent="0.2">
      <c r="B525" s="2" t="s">
        <v>532</v>
      </c>
      <c r="C525" s="3">
        <v>8</v>
      </c>
      <c r="D525" s="3">
        <v>134</v>
      </c>
      <c r="E525" s="3">
        <v>37329</v>
      </c>
      <c r="F525" s="3">
        <v>8</v>
      </c>
      <c r="G525" s="3">
        <v>134</v>
      </c>
      <c r="H525" s="3">
        <v>32550</v>
      </c>
      <c r="I525" s="3">
        <v>7</v>
      </c>
      <c r="J525" s="3">
        <v>127</v>
      </c>
      <c r="K525" s="3">
        <v>30000</v>
      </c>
      <c r="L525" s="3">
        <v>8</v>
      </c>
      <c r="M525" s="3">
        <v>118</v>
      </c>
      <c r="N525" s="3">
        <v>28967</v>
      </c>
      <c r="O525" s="3">
        <v>9</v>
      </c>
      <c r="P525" s="3">
        <v>129</v>
      </c>
      <c r="Q525" s="3">
        <v>28705</v>
      </c>
      <c r="R525" s="3">
        <v>9</v>
      </c>
      <c r="S525" s="3">
        <v>111</v>
      </c>
      <c r="T525" s="3">
        <v>29065</v>
      </c>
    </row>
    <row r="526" spans="2:20" x14ac:dyDescent="0.2">
      <c r="B526" s="2" t="s">
        <v>533</v>
      </c>
      <c r="C526" s="3">
        <v>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</row>
    <row r="527" spans="2:20" x14ac:dyDescent="0.2">
      <c r="B527" s="2" t="s">
        <v>534</v>
      </c>
      <c r="C527" s="3">
        <v>7</v>
      </c>
      <c r="D527" s="3">
        <v>13</v>
      </c>
      <c r="E527" s="3">
        <v>1839</v>
      </c>
      <c r="F527" s="3">
        <v>6</v>
      </c>
      <c r="G527" s="3">
        <v>9</v>
      </c>
      <c r="H527" s="3">
        <v>1158</v>
      </c>
      <c r="I527" s="3">
        <v>6</v>
      </c>
      <c r="J527" s="3">
        <v>9</v>
      </c>
      <c r="K527" s="3">
        <v>1079</v>
      </c>
      <c r="L527" s="3">
        <v>5</v>
      </c>
      <c r="M527" s="3">
        <v>9</v>
      </c>
      <c r="N527" s="3">
        <v>1290</v>
      </c>
      <c r="O527" s="3">
        <v>6</v>
      </c>
      <c r="P527" s="3">
        <v>8</v>
      </c>
      <c r="Q527" s="3">
        <v>1451</v>
      </c>
      <c r="R527" s="3">
        <v>6</v>
      </c>
      <c r="S527" s="3">
        <v>8</v>
      </c>
      <c r="T527" s="3">
        <v>1261</v>
      </c>
    </row>
    <row r="528" spans="2:20" x14ac:dyDescent="0.2">
      <c r="B528" s="2" t="s">
        <v>535</v>
      </c>
      <c r="C528" s="3">
        <v>4</v>
      </c>
      <c r="D528" s="3">
        <v>8</v>
      </c>
      <c r="E528" s="3">
        <v>1275</v>
      </c>
      <c r="F528" s="3">
        <v>5</v>
      </c>
      <c r="G528" s="3">
        <v>9</v>
      </c>
      <c r="H528" s="3">
        <v>1635</v>
      </c>
      <c r="I528" s="3">
        <v>5</v>
      </c>
      <c r="J528" s="3">
        <v>8</v>
      </c>
      <c r="K528" s="3">
        <v>1491</v>
      </c>
      <c r="L528" s="3">
        <v>6</v>
      </c>
      <c r="M528" s="3">
        <v>9</v>
      </c>
      <c r="N528" s="3">
        <v>1431</v>
      </c>
      <c r="O528" s="3">
        <v>5</v>
      </c>
      <c r="P528" s="3">
        <v>10</v>
      </c>
      <c r="Q528" s="3">
        <v>1674</v>
      </c>
      <c r="R528" s="3">
        <v>7</v>
      </c>
      <c r="S528" s="3">
        <v>16</v>
      </c>
      <c r="T528" s="3">
        <v>2551</v>
      </c>
    </row>
    <row r="529" spans="2:20" x14ac:dyDescent="0.2">
      <c r="B529" s="2" t="s">
        <v>536</v>
      </c>
      <c r="C529" s="3">
        <v>2</v>
      </c>
      <c r="D529" s="4" t="s">
        <v>14</v>
      </c>
      <c r="E529" s="4" t="s">
        <v>14</v>
      </c>
      <c r="F529" s="3">
        <v>2</v>
      </c>
      <c r="G529" s="4" t="s">
        <v>14</v>
      </c>
      <c r="H529" s="4" t="s">
        <v>14</v>
      </c>
      <c r="I529" s="3">
        <v>2</v>
      </c>
      <c r="J529" s="4" t="s">
        <v>14</v>
      </c>
      <c r="K529" s="4" t="s">
        <v>14</v>
      </c>
      <c r="L529" s="3">
        <v>2</v>
      </c>
      <c r="M529" s="4" t="s">
        <v>14</v>
      </c>
      <c r="N529" s="4" t="s">
        <v>14</v>
      </c>
      <c r="O529" s="3">
        <v>2</v>
      </c>
      <c r="P529" s="4" t="s">
        <v>14</v>
      </c>
      <c r="Q529" s="4" t="s">
        <v>14</v>
      </c>
      <c r="R529" s="3">
        <v>2</v>
      </c>
      <c r="S529" s="4" t="s">
        <v>14</v>
      </c>
      <c r="T529" s="4" t="s">
        <v>14</v>
      </c>
    </row>
    <row r="530" spans="2:20" x14ac:dyDescent="0.2">
      <c r="B530" s="2" t="s">
        <v>537</v>
      </c>
      <c r="C530" s="3">
        <v>1</v>
      </c>
      <c r="D530" s="4" t="s">
        <v>14</v>
      </c>
      <c r="E530" s="4" t="s">
        <v>14</v>
      </c>
      <c r="F530" s="3">
        <v>1</v>
      </c>
      <c r="G530" s="4" t="s">
        <v>14</v>
      </c>
      <c r="H530" s="4" t="s">
        <v>14</v>
      </c>
      <c r="I530" s="3">
        <v>1</v>
      </c>
      <c r="J530" s="4" t="s">
        <v>14</v>
      </c>
      <c r="K530" s="4" t="s">
        <v>14</v>
      </c>
      <c r="L530" s="3">
        <v>1</v>
      </c>
      <c r="M530" s="4" t="s">
        <v>14</v>
      </c>
      <c r="N530" s="4" t="s">
        <v>14</v>
      </c>
      <c r="O530" s="3">
        <v>1</v>
      </c>
      <c r="P530" s="4" t="s">
        <v>14</v>
      </c>
      <c r="Q530" s="4" t="s">
        <v>14</v>
      </c>
      <c r="R530" s="3">
        <v>1</v>
      </c>
      <c r="S530" s="4" t="s">
        <v>14</v>
      </c>
      <c r="T530" s="4" t="s">
        <v>14</v>
      </c>
    </row>
    <row r="531" spans="2:20" x14ac:dyDescent="0.2">
      <c r="B531" s="2" t="s">
        <v>538</v>
      </c>
      <c r="C531" s="3">
        <v>5</v>
      </c>
      <c r="D531" s="3">
        <v>23</v>
      </c>
      <c r="E531" s="3">
        <v>8150</v>
      </c>
      <c r="F531" s="3">
        <v>5</v>
      </c>
      <c r="G531" s="3">
        <v>25</v>
      </c>
      <c r="H531" s="3">
        <v>9042</v>
      </c>
      <c r="I531" s="3">
        <v>4</v>
      </c>
      <c r="J531" s="3">
        <v>21</v>
      </c>
      <c r="K531" s="3">
        <v>9185</v>
      </c>
      <c r="L531" s="3">
        <v>4</v>
      </c>
      <c r="M531" s="3">
        <v>23</v>
      </c>
      <c r="N531" s="3">
        <v>9509</v>
      </c>
      <c r="O531" s="3">
        <v>4</v>
      </c>
      <c r="P531" s="3">
        <v>24</v>
      </c>
      <c r="Q531" s="3">
        <v>10666</v>
      </c>
      <c r="R531" s="3">
        <v>4</v>
      </c>
      <c r="S531" s="3">
        <v>26</v>
      </c>
      <c r="T531" s="3">
        <v>9631</v>
      </c>
    </row>
    <row r="532" spans="2:20" x14ac:dyDescent="0.2">
      <c r="B532" s="2" t="s">
        <v>539</v>
      </c>
      <c r="C532" s="3">
        <v>7</v>
      </c>
      <c r="D532" s="3">
        <v>30</v>
      </c>
      <c r="E532" s="3">
        <v>9853</v>
      </c>
      <c r="F532" s="3">
        <v>8</v>
      </c>
      <c r="G532" s="3">
        <v>31</v>
      </c>
      <c r="H532" s="3">
        <v>10103</v>
      </c>
      <c r="I532" s="3">
        <v>8</v>
      </c>
      <c r="J532" s="3">
        <v>27</v>
      </c>
      <c r="K532" s="3">
        <v>9234</v>
      </c>
      <c r="L532" s="3">
        <v>8</v>
      </c>
      <c r="M532" s="3">
        <v>29</v>
      </c>
      <c r="N532" s="3">
        <v>10169</v>
      </c>
      <c r="O532" s="3">
        <v>8</v>
      </c>
      <c r="P532" s="3">
        <v>25</v>
      </c>
      <c r="Q532" s="3">
        <v>8343</v>
      </c>
      <c r="R532" s="3">
        <v>8</v>
      </c>
      <c r="S532" s="3">
        <v>21</v>
      </c>
      <c r="T532" s="3">
        <v>8343</v>
      </c>
    </row>
    <row r="533" spans="2:20" x14ac:dyDescent="0.2">
      <c r="B533" s="2" t="s">
        <v>540</v>
      </c>
      <c r="C533" s="3">
        <v>2</v>
      </c>
      <c r="D533" s="4" t="s">
        <v>14</v>
      </c>
      <c r="E533" s="4" t="s">
        <v>14</v>
      </c>
      <c r="F533" s="3">
        <v>2</v>
      </c>
      <c r="G533" s="4" t="s">
        <v>14</v>
      </c>
      <c r="H533" s="4" t="s">
        <v>14</v>
      </c>
      <c r="I533" s="3">
        <v>3</v>
      </c>
      <c r="J533" s="3">
        <v>2</v>
      </c>
      <c r="K533" s="3">
        <v>288</v>
      </c>
      <c r="L533" s="3">
        <v>3</v>
      </c>
      <c r="M533" s="3">
        <v>1</v>
      </c>
      <c r="N533" s="3">
        <v>184</v>
      </c>
      <c r="O533" s="3">
        <v>3</v>
      </c>
      <c r="P533" s="3">
        <v>1</v>
      </c>
      <c r="Q533" s="3">
        <v>211</v>
      </c>
      <c r="R533" s="3">
        <v>3</v>
      </c>
      <c r="S533" s="3">
        <v>2</v>
      </c>
      <c r="T533" s="3">
        <v>116</v>
      </c>
    </row>
    <row r="534" spans="2:20" x14ac:dyDescent="0.2">
      <c r="B534" s="2" t="s">
        <v>541</v>
      </c>
      <c r="C534" s="3">
        <v>2</v>
      </c>
      <c r="D534" s="4" t="s">
        <v>14</v>
      </c>
      <c r="E534" s="4" t="s">
        <v>14</v>
      </c>
      <c r="F534" s="3">
        <v>2</v>
      </c>
      <c r="G534" s="4" t="s">
        <v>14</v>
      </c>
      <c r="H534" s="4" t="s">
        <v>14</v>
      </c>
      <c r="I534" s="3">
        <v>2</v>
      </c>
      <c r="J534" s="4" t="s">
        <v>14</v>
      </c>
      <c r="K534" s="4" t="s">
        <v>14</v>
      </c>
      <c r="L534" s="3">
        <v>2</v>
      </c>
      <c r="M534" s="4" t="s">
        <v>14</v>
      </c>
      <c r="N534" s="4" t="s">
        <v>14</v>
      </c>
      <c r="O534" s="3">
        <v>1</v>
      </c>
      <c r="P534" s="4" t="s">
        <v>14</v>
      </c>
      <c r="Q534" s="4" t="s">
        <v>14</v>
      </c>
      <c r="R534" s="3">
        <v>1</v>
      </c>
      <c r="S534" s="4" t="s">
        <v>14</v>
      </c>
      <c r="T534" s="4" t="s">
        <v>14</v>
      </c>
    </row>
    <row r="535" spans="2:20" x14ac:dyDescent="0.2">
      <c r="B535" s="2" t="s">
        <v>542</v>
      </c>
      <c r="C535" s="3">
        <v>4</v>
      </c>
      <c r="D535" s="3">
        <v>5</v>
      </c>
      <c r="E535" s="3">
        <v>756</v>
      </c>
      <c r="F535" s="3">
        <v>2</v>
      </c>
      <c r="G535" s="4" t="s">
        <v>14</v>
      </c>
      <c r="H535" s="4" t="s">
        <v>14</v>
      </c>
      <c r="I535" s="3">
        <v>2</v>
      </c>
      <c r="J535" s="4" t="s">
        <v>14</v>
      </c>
      <c r="K535" s="4" t="s">
        <v>14</v>
      </c>
      <c r="L535" s="3">
        <v>2</v>
      </c>
      <c r="M535" s="4" t="s">
        <v>14</v>
      </c>
      <c r="N535" s="4" t="s">
        <v>14</v>
      </c>
      <c r="O535" s="3">
        <v>2</v>
      </c>
      <c r="P535" s="4" t="s">
        <v>14</v>
      </c>
      <c r="Q535" s="4" t="s">
        <v>14</v>
      </c>
      <c r="R535" s="3">
        <v>2</v>
      </c>
      <c r="S535" s="4" t="s">
        <v>14</v>
      </c>
      <c r="T535" s="4" t="s">
        <v>14</v>
      </c>
    </row>
    <row r="536" spans="2:20" x14ac:dyDescent="0.2">
      <c r="B536" s="2" t="s">
        <v>543</v>
      </c>
      <c r="C536" s="3">
        <v>2</v>
      </c>
      <c r="D536" s="4" t="s">
        <v>14</v>
      </c>
      <c r="E536" s="4" t="s">
        <v>14</v>
      </c>
      <c r="F536" s="3">
        <v>2</v>
      </c>
      <c r="G536" s="4" t="s">
        <v>14</v>
      </c>
      <c r="H536" s="4" t="s">
        <v>14</v>
      </c>
      <c r="I536" s="3">
        <v>3</v>
      </c>
      <c r="J536" s="3">
        <v>3</v>
      </c>
      <c r="K536" s="3">
        <v>183</v>
      </c>
      <c r="L536" s="3">
        <v>2</v>
      </c>
      <c r="M536" s="4" t="s">
        <v>14</v>
      </c>
      <c r="N536" s="4" t="s">
        <v>14</v>
      </c>
      <c r="O536" s="3">
        <v>2</v>
      </c>
      <c r="P536" s="4" t="s">
        <v>14</v>
      </c>
      <c r="Q536" s="4" t="s">
        <v>14</v>
      </c>
      <c r="R536" s="3">
        <v>2</v>
      </c>
      <c r="S536" s="4" t="s">
        <v>14</v>
      </c>
      <c r="T536" s="4" t="s">
        <v>14</v>
      </c>
    </row>
    <row r="537" spans="2:20" x14ac:dyDescent="0.2">
      <c r="B537" s="2" t="s">
        <v>544</v>
      </c>
      <c r="C537" s="3">
        <v>4</v>
      </c>
      <c r="D537" s="3">
        <v>22</v>
      </c>
      <c r="E537" s="3">
        <v>3259</v>
      </c>
      <c r="F537" s="3">
        <v>4</v>
      </c>
      <c r="G537" s="3">
        <v>23</v>
      </c>
      <c r="H537" s="3">
        <v>3512</v>
      </c>
      <c r="I537" s="3">
        <v>4</v>
      </c>
      <c r="J537" s="3">
        <v>24</v>
      </c>
      <c r="K537" s="3">
        <v>3726</v>
      </c>
      <c r="L537" s="3">
        <v>5</v>
      </c>
      <c r="M537" s="3">
        <v>26</v>
      </c>
      <c r="N537" s="3">
        <v>4671</v>
      </c>
      <c r="O537" s="3">
        <v>4</v>
      </c>
      <c r="P537" s="3">
        <v>24</v>
      </c>
      <c r="Q537" s="3">
        <v>3687</v>
      </c>
      <c r="R537" s="3">
        <v>4</v>
      </c>
      <c r="S537" s="3">
        <v>27</v>
      </c>
      <c r="T537" s="3">
        <v>3521</v>
      </c>
    </row>
    <row r="538" spans="2:20" x14ac:dyDescent="0.2">
      <c r="B538" s="2" t="s">
        <v>545</v>
      </c>
      <c r="C538" s="3">
        <v>3</v>
      </c>
      <c r="D538" s="3">
        <v>2</v>
      </c>
      <c r="E538" s="3">
        <v>371</v>
      </c>
      <c r="F538" s="3">
        <v>3</v>
      </c>
      <c r="G538" s="3">
        <v>2</v>
      </c>
      <c r="H538" s="3">
        <v>351</v>
      </c>
      <c r="I538" s="3">
        <v>3</v>
      </c>
      <c r="J538" s="3">
        <v>3</v>
      </c>
      <c r="K538" s="3">
        <v>302</v>
      </c>
      <c r="L538" s="3">
        <v>2</v>
      </c>
      <c r="M538" s="4" t="s">
        <v>14</v>
      </c>
      <c r="N538" s="4" t="s">
        <v>14</v>
      </c>
      <c r="O538" s="3">
        <v>2</v>
      </c>
      <c r="P538" s="4" t="s">
        <v>14</v>
      </c>
      <c r="Q538" s="4" t="s">
        <v>14</v>
      </c>
      <c r="R538" s="3">
        <v>2</v>
      </c>
      <c r="S538" s="4" t="s">
        <v>14</v>
      </c>
      <c r="T538" s="4" t="s">
        <v>14</v>
      </c>
    </row>
    <row r="539" spans="2:20" x14ac:dyDescent="0.2">
      <c r="B539" s="2" t="s">
        <v>546</v>
      </c>
      <c r="C539" s="3">
        <v>3</v>
      </c>
      <c r="D539" s="3">
        <v>14</v>
      </c>
      <c r="E539" s="3">
        <v>3364</v>
      </c>
      <c r="F539" s="3">
        <v>3</v>
      </c>
      <c r="G539" s="3">
        <v>14</v>
      </c>
      <c r="H539" s="3">
        <v>3240</v>
      </c>
      <c r="I539" s="3">
        <v>3</v>
      </c>
      <c r="J539" s="3">
        <v>11</v>
      </c>
      <c r="K539" s="3">
        <v>2524</v>
      </c>
      <c r="L539" s="3">
        <v>2</v>
      </c>
      <c r="M539" s="4" t="s">
        <v>14</v>
      </c>
      <c r="N539" s="4" t="s">
        <v>14</v>
      </c>
      <c r="O539" s="3">
        <v>1</v>
      </c>
      <c r="P539" s="4" t="s">
        <v>14</v>
      </c>
      <c r="Q539" s="4" t="s">
        <v>14</v>
      </c>
      <c r="R539" s="3">
        <v>1</v>
      </c>
      <c r="S539" s="4" t="s">
        <v>14</v>
      </c>
      <c r="T539" s="4" t="s">
        <v>14</v>
      </c>
    </row>
    <row r="540" spans="2:20" x14ac:dyDescent="0.2">
      <c r="B540" s="2" t="s">
        <v>547</v>
      </c>
      <c r="C540" s="3">
        <v>4</v>
      </c>
      <c r="D540" s="3">
        <v>9</v>
      </c>
      <c r="E540" s="3">
        <v>1000</v>
      </c>
      <c r="F540" s="3">
        <v>3</v>
      </c>
      <c r="G540" s="3">
        <v>5</v>
      </c>
      <c r="H540" s="3">
        <v>682</v>
      </c>
      <c r="I540" s="3">
        <v>3</v>
      </c>
      <c r="J540" s="3">
        <v>6</v>
      </c>
      <c r="K540" s="3">
        <v>735</v>
      </c>
      <c r="L540" s="3">
        <v>3</v>
      </c>
      <c r="M540" s="3">
        <v>5</v>
      </c>
      <c r="N540" s="3">
        <v>646</v>
      </c>
      <c r="O540" s="3">
        <v>3</v>
      </c>
      <c r="P540" s="3">
        <v>6</v>
      </c>
      <c r="Q540" s="3">
        <v>655</v>
      </c>
      <c r="R540" s="3">
        <v>3</v>
      </c>
      <c r="S540" s="3">
        <v>7</v>
      </c>
      <c r="T540" s="3">
        <v>686</v>
      </c>
    </row>
    <row r="541" spans="2:20" x14ac:dyDescent="0.2">
      <c r="B541" s="2" t="s">
        <v>548</v>
      </c>
      <c r="C541" s="3">
        <v>0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</row>
    <row r="542" spans="2:20" x14ac:dyDescent="0.2">
      <c r="B542" s="2" t="s">
        <v>549</v>
      </c>
      <c r="C542" s="3">
        <v>0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</row>
    <row r="543" spans="2:20" x14ac:dyDescent="0.2">
      <c r="B543" s="2" t="s">
        <v>550</v>
      </c>
      <c r="C543" s="3">
        <v>13</v>
      </c>
      <c r="D543" s="3">
        <v>28</v>
      </c>
      <c r="E543" s="3">
        <v>5655</v>
      </c>
      <c r="F543" s="3">
        <v>12</v>
      </c>
      <c r="G543" s="3">
        <v>28</v>
      </c>
      <c r="H543" s="3">
        <v>5538</v>
      </c>
      <c r="I543" s="3">
        <v>14</v>
      </c>
      <c r="J543" s="3">
        <v>35</v>
      </c>
      <c r="K543" s="3">
        <v>7832</v>
      </c>
      <c r="L543" s="3">
        <v>14</v>
      </c>
      <c r="M543" s="3">
        <v>33</v>
      </c>
      <c r="N543" s="3">
        <v>7547</v>
      </c>
      <c r="O543" s="3">
        <v>14</v>
      </c>
      <c r="P543" s="3">
        <v>36</v>
      </c>
      <c r="Q543" s="3">
        <v>9236</v>
      </c>
      <c r="R543" s="3">
        <v>12</v>
      </c>
      <c r="S543" s="3">
        <v>31</v>
      </c>
      <c r="T543" s="3">
        <v>6761</v>
      </c>
    </row>
    <row r="544" spans="2:20" x14ac:dyDescent="0.2">
      <c r="B544" s="2" t="s">
        <v>551</v>
      </c>
      <c r="C544" s="3">
        <v>2</v>
      </c>
      <c r="D544" s="4" t="s">
        <v>14</v>
      </c>
      <c r="E544" s="4" t="s">
        <v>14</v>
      </c>
      <c r="F544" s="3">
        <v>2</v>
      </c>
      <c r="G544" s="4" t="s">
        <v>14</v>
      </c>
      <c r="H544" s="4" t="s">
        <v>14</v>
      </c>
      <c r="I544" s="3">
        <v>3</v>
      </c>
      <c r="J544" s="3">
        <v>8</v>
      </c>
      <c r="K544" s="3">
        <v>1352</v>
      </c>
      <c r="L544" s="3">
        <v>3</v>
      </c>
      <c r="M544" s="3">
        <v>7</v>
      </c>
      <c r="N544" s="3">
        <v>1843</v>
      </c>
      <c r="O544" s="3">
        <v>3</v>
      </c>
      <c r="P544" s="3">
        <v>6</v>
      </c>
      <c r="Q544" s="3">
        <v>1624</v>
      </c>
      <c r="R544" s="3">
        <v>3</v>
      </c>
      <c r="S544" s="3">
        <v>8</v>
      </c>
      <c r="T544" s="3">
        <v>2114</v>
      </c>
    </row>
    <row r="545" spans="2:20" x14ac:dyDescent="0.2">
      <c r="B545" s="2" t="s">
        <v>552</v>
      </c>
      <c r="C545" s="3">
        <v>1</v>
      </c>
      <c r="D545" s="4" t="s">
        <v>14</v>
      </c>
      <c r="E545" s="4" t="s">
        <v>14</v>
      </c>
      <c r="F545" s="3">
        <v>1</v>
      </c>
      <c r="G545" s="4" t="s">
        <v>14</v>
      </c>
      <c r="H545" s="4" t="s">
        <v>14</v>
      </c>
      <c r="I545" s="3">
        <v>1</v>
      </c>
      <c r="J545" s="4" t="s">
        <v>14</v>
      </c>
      <c r="K545" s="4" t="s">
        <v>14</v>
      </c>
      <c r="L545" s="3">
        <v>1</v>
      </c>
      <c r="M545" s="4" t="s">
        <v>14</v>
      </c>
      <c r="N545" s="4" t="s">
        <v>14</v>
      </c>
      <c r="O545" s="3">
        <v>1</v>
      </c>
      <c r="P545" s="4" t="s">
        <v>14</v>
      </c>
      <c r="Q545" s="4" t="s">
        <v>14</v>
      </c>
      <c r="R545" s="3">
        <v>0</v>
      </c>
      <c r="S545" s="3">
        <v>0</v>
      </c>
      <c r="T545" s="3">
        <v>0</v>
      </c>
    </row>
    <row r="546" spans="2:20" x14ac:dyDescent="0.2">
      <c r="B546" s="2" t="s">
        <v>553</v>
      </c>
      <c r="C546" s="3">
        <v>7</v>
      </c>
      <c r="D546" s="3">
        <v>16</v>
      </c>
      <c r="E546" s="3">
        <v>2391</v>
      </c>
      <c r="F546" s="3">
        <v>7</v>
      </c>
      <c r="G546" s="3">
        <v>12</v>
      </c>
      <c r="H546" s="3">
        <v>2089</v>
      </c>
      <c r="I546" s="3">
        <v>6</v>
      </c>
      <c r="J546" s="3">
        <v>12</v>
      </c>
      <c r="K546" s="3">
        <v>1836</v>
      </c>
      <c r="L546" s="3">
        <v>6</v>
      </c>
      <c r="M546" s="3">
        <v>12</v>
      </c>
      <c r="N546" s="3">
        <v>1822</v>
      </c>
      <c r="O546" s="3">
        <v>6</v>
      </c>
      <c r="P546" s="3">
        <v>10</v>
      </c>
      <c r="Q546" s="3">
        <v>1618</v>
      </c>
      <c r="R546" s="3">
        <v>5</v>
      </c>
      <c r="S546" s="3">
        <v>9</v>
      </c>
      <c r="T546" s="3">
        <v>1507</v>
      </c>
    </row>
    <row r="547" spans="2:20" x14ac:dyDescent="0.2">
      <c r="B547" s="2" t="s">
        <v>554</v>
      </c>
      <c r="C547" s="3">
        <v>2</v>
      </c>
      <c r="D547" s="4" t="s">
        <v>14</v>
      </c>
      <c r="E547" s="4" t="s">
        <v>14</v>
      </c>
      <c r="F547" s="3">
        <v>2</v>
      </c>
      <c r="G547" s="4" t="s">
        <v>14</v>
      </c>
      <c r="H547" s="4" t="s">
        <v>14</v>
      </c>
      <c r="I547" s="3">
        <v>2</v>
      </c>
      <c r="J547" s="4" t="s">
        <v>14</v>
      </c>
      <c r="K547" s="4" t="s">
        <v>14</v>
      </c>
      <c r="L547" s="3">
        <v>1</v>
      </c>
      <c r="M547" s="4" t="s">
        <v>14</v>
      </c>
      <c r="N547" s="4" t="s">
        <v>14</v>
      </c>
      <c r="O547" s="3">
        <v>1</v>
      </c>
      <c r="P547" s="4" t="s">
        <v>14</v>
      </c>
      <c r="Q547" s="4" t="s">
        <v>14</v>
      </c>
      <c r="R547" s="3">
        <v>1</v>
      </c>
      <c r="S547" s="4" t="s">
        <v>14</v>
      </c>
      <c r="T547" s="4" t="s">
        <v>14</v>
      </c>
    </row>
    <row r="548" spans="2:20" x14ac:dyDescent="0.2">
      <c r="B548" s="2" t="s">
        <v>555</v>
      </c>
      <c r="C548" s="3">
        <v>1</v>
      </c>
      <c r="D548" s="4" t="s">
        <v>14</v>
      </c>
      <c r="E548" s="4" t="s">
        <v>14</v>
      </c>
      <c r="F548" s="3">
        <v>1</v>
      </c>
      <c r="G548" s="4" t="s">
        <v>14</v>
      </c>
      <c r="H548" s="4" t="s">
        <v>14</v>
      </c>
      <c r="I548" s="3">
        <v>1</v>
      </c>
      <c r="J548" s="4" t="s">
        <v>14</v>
      </c>
      <c r="K548" s="4" t="s">
        <v>14</v>
      </c>
      <c r="L548" s="3">
        <v>1</v>
      </c>
      <c r="M548" s="4" t="s">
        <v>14</v>
      </c>
      <c r="N548" s="4" t="s">
        <v>14</v>
      </c>
      <c r="O548" s="3">
        <v>1</v>
      </c>
      <c r="P548" s="4" t="s">
        <v>14</v>
      </c>
      <c r="Q548" s="4" t="s">
        <v>14</v>
      </c>
      <c r="R548" s="3">
        <v>1</v>
      </c>
      <c r="S548" s="4" t="s">
        <v>14</v>
      </c>
      <c r="T548" s="4" t="s">
        <v>14</v>
      </c>
    </row>
    <row r="549" spans="2:20" x14ac:dyDescent="0.2">
      <c r="B549" s="2" t="s">
        <v>556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</row>
    <row r="550" spans="2:20" x14ac:dyDescent="0.2">
      <c r="B550" s="2" t="s">
        <v>557</v>
      </c>
      <c r="C550" s="3">
        <v>1</v>
      </c>
      <c r="D550" s="4" t="s">
        <v>14</v>
      </c>
      <c r="E550" s="4" t="s">
        <v>14</v>
      </c>
      <c r="F550" s="3">
        <v>1</v>
      </c>
      <c r="G550" s="4" t="s">
        <v>14</v>
      </c>
      <c r="H550" s="4" t="s">
        <v>14</v>
      </c>
      <c r="I550" s="3">
        <v>1</v>
      </c>
      <c r="J550" s="4" t="s">
        <v>14</v>
      </c>
      <c r="K550" s="4" t="s">
        <v>14</v>
      </c>
      <c r="L550" s="3">
        <v>1</v>
      </c>
      <c r="M550" s="4" t="s">
        <v>14</v>
      </c>
      <c r="N550" s="4" t="s">
        <v>14</v>
      </c>
      <c r="O550" s="3">
        <v>1</v>
      </c>
      <c r="P550" s="4" t="s">
        <v>14</v>
      </c>
      <c r="Q550" s="4" t="s">
        <v>14</v>
      </c>
      <c r="R550" s="3">
        <v>1</v>
      </c>
      <c r="S550" s="4" t="s">
        <v>14</v>
      </c>
      <c r="T550" s="4" t="s">
        <v>14</v>
      </c>
    </row>
    <row r="551" spans="2:20" x14ac:dyDescent="0.2">
      <c r="B551" s="2" t="s">
        <v>558</v>
      </c>
      <c r="C551" s="3">
        <v>26</v>
      </c>
      <c r="D551" s="3">
        <v>71</v>
      </c>
      <c r="E551" s="3">
        <v>11879</v>
      </c>
      <c r="F551" s="3">
        <v>24</v>
      </c>
      <c r="G551" s="3">
        <v>64</v>
      </c>
      <c r="H551" s="3">
        <v>10240</v>
      </c>
      <c r="I551" s="3">
        <v>22</v>
      </c>
      <c r="J551" s="3">
        <v>68</v>
      </c>
      <c r="K551" s="3">
        <v>9896</v>
      </c>
      <c r="L551" s="3">
        <v>20</v>
      </c>
      <c r="M551" s="3">
        <v>57</v>
      </c>
      <c r="N551" s="3">
        <v>9034</v>
      </c>
      <c r="O551" s="3">
        <v>15</v>
      </c>
      <c r="P551" s="3">
        <v>41</v>
      </c>
      <c r="Q551" s="3">
        <v>7130</v>
      </c>
      <c r="R551" s="3">
        <v>14</v>
      </c>
      <c r="S551" s="3">
        <v>44</v>
      </c>
      <c r="T551" s="3">
        <v>7507</v>
      </c>
    </row>
    <row r="552" spans="2:20" x14ac:dyDescent="0.2">
      <c r="B552" s="2" t="s">
        <v>559</v>
      </c>
      <c r="C552" s="3">
        <v>3</v>
      </c>
      <c r="D552" s="3">
        <v>10</v>
      </c>
      <c r="E552" s="3">
        <v>1123</v>
      </c>
      <c r="F552" s="3">
        <v>3</v>
      </c>
      <c r="G552" s="3">
        <v>13</v>
      </c>
      <c r="H552" s="3">
        <v>1371</v>
      </c>
      <c r="I552" s="3">
        <v>3</v>
      </c>
      <c r="J552" s="3">
        <v>9</v>
      </c>
      <c r="K552" s="3">
        <v>1207</v>
      </c>
      <c r="L552" s="3">
        <v>2</v>
      </c>
      <c r="M552" s="4" t="s">
        <v>14</v>
      </c>
      <c r="N552" s="4" t="s">
        <v>14</v>
      </c>
      <c r="O552" s="3">
        <v>2</v>
      </c>
      <c r="P552" s="4" t="s">
        <v>14</v>
      </c>
      <c r="Q552" s="4" t="s">
        <v>14</v>
      </c>
      <c r="R552" s="3">
        <v>2</v>
      </c>
      <c r="S552" s="4" t="s">
        <v>14</v>
      </c>
      <c r="T552" s="4" t="s">
        <v>14</v>
      </c>
    </row>
    <row r="553" spans="2:20" x14ac:dyDescent="0.2">
      <c r="B553" s="2" t="s">
        <v>560</v>
      </c>
      <c r="C553" s="3">
        <v>2</v>
      </c>
      <c r="D553" s="4" t="s">
        <v>14</v>
      </c>
      <c r="E553" s="4" t="s">
        <v>14</v>
      </c>
      <c r="F553" s="3">
        <v>2</v>
      </c>
      <c r="G553" s="4" t="s">
        <v>14</v>
      </c>
      <c r="H553" s="4" t="s">
        <v>14</v>
      </c>
      <c r="I553" s="3">
        <v>2</v>
      </c>
      <c r="J553" s="4" t="s">
        <v>14</v>
      </c>
      <c r="K553" s="4" t="s">
        <v>14</v>
      </c>
      <c r="L553" s="3">
        <v>2</v>
      </c>
      <c r="M553" s="4" t="s">
        <v>14</v>
      </c>
      <c r="N553" s="4" t="s">
        <v>14</v>
      </c>
      <c r="O553" s="3">
        <v>1</v>
      </c>
      <c r="P553" s="4" t="s">
        <v>14</v>
      </c>
      <c r="Q553" s="4" t="s">
        <v>14</v>
      </c>
      <c r="R553" s="3">
        <v>2</v>
      </c>
      <c r="S553" s="4" t="s">
        <v>14</v>
      </c>
      <c r="T553" s="4" t="s">
        <v>14</v>
      </c>
    </row>
    <row r="554" spans="2:20" x14ac:dyDescent="0.2">
      <c r="B554" s="2" t="s">
        <v>561</v>
      </c>
      <c r="C554" s="3">
        <v>13</v>
      </c>
      <c r="D554" s="3">
        <v>90</v>
      </c>
      <c r="E554" s="3">
        <v>27637</v>
      </c>
      <c r="F554" s="3">
        <v>10</v>
      </c>
      <c r="G554" s="3">
        <v>84</v>
      </c>
      <c r="H554" s="3">
        <v>27395</v>
      </c>
      <c r="I554" s="3">
        <v>14</v>
      </c>
      <c r="J554" s="3">
        <v>88</v>
      </c>
      <c r="K554" s="3">
        <v>29566</v>
      </c>
      <c r="L554" s="3">
        <v>12</v>
      </c>
      <c r="M554" s="3">
        <v>90</v>
      </c>
      <c r="N554" s="3">
        <v>27424</v>
      </c>
      <c r="O554" s="3">
        <v>11</v>
      </c>
      <c r="P554" s="3">
        <v>90</v>
      </c>
      <c r="Q554" s="3">
        <v>27123</v>
      </c>
      <c r="R554" s="3">
        <v>10</v>
      </c>
      <c r="S554" s="3">
        <v>79</v>
      </c>
      <c r="T554" s="3">
        <v>27893</v>
      </c>
    </row>
    <row r="555" spans="2:20" x14ac:dyDescent="0.2">
      <c r="B555" s="2" t="s">
        <v>562</v>
      </c>
      <c r="C555" s="3">
        <v>3</v>
      </c>
      <c r="D555" s="3">
        <v>15</v>
      </c>
      <c r="E555" s="3">
        <v>3677</v>
      </c>
      <c r="F555" s="3">
        <v>3</v>
      </c>
      <c r="G555" s="3">
        <v>8</v>
      </c>
      <c r="H555" s="3">
        <v>1691</v>
      </c>
      <c r="I555" s="3">
        <v>5</v>
      </c>
      <c r="J555" s="3">
        <v>7</v>
      </c>
      <c r="K555" s="3">
        <v>2520</v>
      </c>
      <c r="L555" s="3">
        <v>4</v>
      </c>
      <c r="M555" s="3">
        <v>6</v>
      </c>
      <c r="N555" s="3">
        <v>2345</v>
      </c>
      <c r="O555" s="3">
        <v>5</v>
      </c>
      <c r="P555" s="3">
        <v>7</v>
      </c>
      <c r="Q555" s="3">
        <v>2494</v>
      </c>
      <c r="R555" s="3">
        <v>4</v>
      </c>
      <c r="S555" s="3">
        <v>5</v>
      </c>
      <c r="T555" s="3">
        <v>1901</v>
      </c>
    </row>
    <row r="556" spans="2:20" x14ac:dyDescent="0.2">
      <c r="B556" s="2" t="s">
        <v>563</v>
      </c>
      <c r="C556" s="3">
        <v>5</v>
      </c>
      <c r="D556" s="3">
        <v>9</v>
      </c>
      <c r="E556" s="3">
        <v>810</v>
      </c>
      <c r="F556" s="3">
        <v>6</v>
      </c>
      <c r="G556" s="3">
        <v>7</v>
      </c>
      <c r="H556" s="3">
        <v>1541</v>
      </c>
      <c r="I556" s="3">
        <v>6</v>
      </c>
      <c r="J556" s="3">
        <v>8</v>
      </c>
      <c r="K556" s="3">
        <v>2014</v>
      </c>
      <c r="L556" s="3">
        <v>4</v>
      </c>
      <c r="M556" s="3">
        <v>8</v>
      </c>
      <c r="N556" s="3">
        <v>1633</v>
      </c>
      <c r="O556" s="3">
        <v>4</v>
      </c>
      <c r="P556" s="3">
        <v>6</v>
      </c>
      <c r="Q556" s="3">
        <v>1640</v>
      </c>
      <c r="R556" s="3">
        <v>5</v>
      </c>
      <c r="S556" s="3">
        <v>6</v>
      </c>
      <c r="T556" s="3">
        <v>1689</v>
      </c>
    </row>
    <row r="557" spans="2:20" x14ac:dyDescent="0.2">
      <c r="B557" s="2" t="s">
        <v>564</v>
      </c>
      <c r="C557" s="3">
        <v>6</v>
      </c>
      <c r="D557" s="3">
        <v>19</v>
      </c>
      <c r="E557" s="3">
        <v>1799</v>
      </c>
      <c r="F557" s="3">
        <v>7</v>
      </c>
      <c r="G557" s="3">
        <v>22</v>
      </c>
      <c r="H557" s="3">
        <v>1820</v>
      </c>
      <c r="I557" s="3">
        <v>7</v>
      </c>
      <c r="J557" s="3">
        <v>20</v>
      </c>
      <c r="K557" s="3">
        <v>1815</v>
      </c>
      <c r="L557" s="3">
        <v>7</v>
      </c>
      <c r="M557" s="3">
        <v>20</v>
      </c>
      <c r="N557" s="3">
        <v>1757</v>
      </c>
      <c r="O557" s="3">
        <v>8</v>
      </c>
      <c r="P557" s="3">
        <v>18</v>
      </c>
      <c r="Q557" s="3">
        <v>1818</v>
      </c>
      <c r="R557" s="3">
        <v>7</v>
      </c>
      <c r="S557" s="3">
        <v>15</v>
      </c>
      <c r="T557" s="3">
        <v>1557</v>
      </c>
    </row>
    <row r="558" spans="2:20" x14ac:dyDescent="0.2">
      <c r="B558" s="2" t="s">
        <v>565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</row>
    <row r="559" spans="2:20" x14ac:dyDescent="0.2">
      <c r="B559" s="2" t="s">
        <v>566</v>
      </c>
      <c r="C559" s="3">
        <v>0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1</v>
      </c>
      <c r="S559" s="4" t="s">
        <v>14</v>
      </c>
      <c r="T559" s="4" t="s">
        <v>14</v>
      </c>
    </row>
    <row r="560" spans="2:20" x14ac:dyDescent="0.2">
      <c r="B560" s="2" t="s">
        <v>567</v>
      </c>
      <c r="C560" s="3">
        <v>3</v>
      </c>
      <c r="D560" s="3">
        <v>8</v>
      </c>
      <c r="E560" s="3">
        <v>1421</v>
      </c>
      <c r="F560" s="3">
        <v>2</v>
      </c>
      <c r="G560" s="4" t="s">
        <v>14</v>
      </c>
      <c r="H560" s="4" t="s">
        <v>14</v>
      </c>
      <c r="I560" s="3">
        <v>3</v>
      </c>
      <c r="J560" s="3">
        <v>4</v>
      </c>
      <c r="K560" s="3">
        <v>326</v>
      </c>
      <c r="L560" s="3">
        <v>5</v>
      </c>
      <c r="M560" s="3">
        <v>11</v>
      </c>
      <c r="N560" s="3">
        <v>1904</v>
      </c>
      <c r="O560" s="3">
        <v>6</v>
      </c>
      <c r="P560" s="3">
        <v>9</v>
      </c>
      <c r="Q560" s="3">
        <v>2172</v>
      </c>
      <c r="R560" s="3">
        <v>5</v>
      </c>
      <c r="S560" s="3">
        <v>12</v>
      </c>
      <c r="T560" s="3">
        <v>2620</v>
      </c>
    </row>
    <row r="561" spans="2:20" x14ac:dyDescent="0.2">
      <c r="B561" s="2" t="s">
        <v>568</v>
      </c>
      <c r="C561" s="3">
        <v>8</v>
      </c>
      <c r="D561" s="3">
        <v>29</v>
      </c>
      <c r="E561" s="3">
        <v>3230</v>
      </c>
      <c r="F561" s="3">
        <v>7</v>
      </c>
      <c r="G561" s="3">
        <v>25</v>
      </c>
      <c r="H561" s="3">
        <v>2572</v>
      </c>
      <c r="I561" s="3">
        <v>7</v>
      </c>
      <c r="J561" s="3">
        <v>21</v>
      </c>
      <c r="K561" s="3">
        <v>2445</v>
      </c>
      <c r="L561" s="3">
        <v>7</v>
      </c>
      <c r="M561" s="3">
        <v>19</v>
      </c>
      <c r="N561" s="3">
        <v>2337</v>
      </c>
      <c r="O561" s="3">
        <v>7</v>
      </c>
      <c r="P561" s="3">
        <v>16</v>
      </c>
      <c r="Q561" s="3">
        <v>1994</v>
      </c>
      <c r="R561" s="3">
        <v>7</v>
      </c>
      <c r="S561" s="3">
        <v>16</v>
      </c>
      <c r="T561" s="3">
        <v>1869</v>
      </c>
    </row>
    <row r="562" spans="2:20" x14ac:dyDescent="0.2">
      <c r="B562" s="2" t="s">
        <v>569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</row>
    <row r="563" spans="2:20" x14ac:dyDescent="0.2">
      <c r="B563" s="2" t="s">
        <v>570</v>
      </c>
      <c r="C563" s="3">
        <v>3</v>
      </c>
      <c r="D563" s="3">
        <v>7</v>
      </c>
      <c r="E563" s="3">
        <v>844</v>
      </c>
      <c r="F563" s="3">
        <v>3</v>
      </c>
      <c r="G563" s="3">
        <v>7</v>
      </c>
      <c r="H563" s="3">
        <v>891</v>
      </c>
      <c r="I563" s="3">
        <v>3</v>
      </c>
      <c r="J563" s="3">
        <v>6</v>
      </c>
      <c r="K563" s="3">
        <v>866</v>
      </c>
      <c r="L563" s="3">
        <v>2</v>
      </c>
      <c r="M563" s="4" t="s">
        <v>14</v>
      </c>
      <c r="N563" s="4" t="s">
        <v>14</v>
      </c>
      <c r="O563" s="3">
        <v>2</v>
      </c>
      <c r="P563" s="4" t="s">
        <v>14</v>
      </c>
      <c r="Q563" s="4" t="s">
        <v>14</v>
      </c>
      <c r="R563" s="3">
        <v>2</v>
      </c>
      <c r="S563" s="4" t="s">
        <v>14</v>
      </c>
      <c r="T563" s="4" t="s">
        <v>14</v>
      </c>
    </row>
    <row r="564" spans="2:20" x14ac:dyDescent="0.2">
      <c r="B564" s="2" t="s">
        <v>571</v>
      </c>
      <c r="C564" s="3">
        <v>9</v>
      </c>
      <c r="D564" s="3">
        <v>30</v>
      </c>
      <c r="E564" s="3">
        <v>3943</v>
      </c>
      <c r="F564" s="3">
        <v>8</v>
      </c>
      <c r="G564" s="3">
        <v>36</v>
      </c>
      <c r="H564" s="3">
        <v>4502</v>
      </c>
      <c r="I564" s="3">
        <v>8</v>
      </c>
      <c r="J564" s="3">
        <v>34</v>
      </c>
      <c r="K564" s="3">
        <v>4311</v>
      </c>
      <c r="L564" s="3">
        <v>9</v>
      </c>
      <c r="M564" s="3">
        <v>34</v>
      </c>
      <c r="N564" s="3">
        <v>4459</v>
      </c>
      <c r="O564" s="3">
        <v>8</v>
      </c>
      <c r="P564" s="3">
        <v>32</v>
      </c>
      <c r="Q564" s="3">
        <v>4680</v>
      </c>
      <c r="R564" s="3">
        <v>8</v>
      </c>
      <c r="S564" s="3">
        <v>29</v>
      </c>
      <c r="T564" s="3">
        <v>4321</v>
      </c>
    </row>
    <row r="565" spans="2:20" x14ac:dyDescent="0.2">
      <c r="B565" s="2" t="s">
        <v>572</v>
      </c>
      <c r="C565" s="3">
        <v>1</v>
      </c>
      <c r="D565" s="4" t="s">
        <v>14</v>
      </c>
      <c r="E565" s="4" t="s">
        <v>14</v>
      </c>
      <c r="F565" s="3">
        <v>1</v>
      </c>
      <c r="G565" s="4" t="s">
        <v>14</v>
      </c>
      <c r="H565" s="4" t="s">
        <v>14</v>
      </c>
      <c r="I565" s="3">
        <v>1</v>
      </c>
      <c r="J565" s="4" t="s">
        <v>14</v>
      </c>
      <c r="K565" s="4" t="s">
        <v>14</v>
      </c>
      <c r="L565" s="3">
        <v>1</v>
      </c>
      <c r="M565" s="4" t="s">
        <v>14</v>
      </c>
      <c r="N565" s="4" t="s">
        <v>14</v>
      </c>
      <c r="O565" s="3">
        <v>1</v>
      </c>
      <c r="P565" s="4" t="s">
        <v>14</v>
      </c>
      <c r="Q565" s="4" t="s">
        <v>14</v>
      </c>
      <c r="R565" s="3">
        <v>0</v>
      </c>
      <c r="S565" s="3">
        <v>0</v>
      </c>
      <c r="T565" s="3">
        <v>0</v>
      </c>
    </row>
    <row r="566" spans="2:20" x14ac:dyDescent="0.2">
      <c r="B566" s="2" t="s">
        <v>573</v>
      </c>
      <c r="C566" s="3">
        <v>5</v>
      </c>
      <c r="D566" s="3">
        <v>8</v>
      </c>
      <c r="E566" s="3">
        <v>732</v>
      </c>
      <c r="F566" s="3">
        <v>6</v>
      </c>
      <c r="G566" s="3">
        <v>8</v>
      </c>
      <c r="H566" s="3">
        <v>913</v>
      </c>
      <c r="I566" s="3">
        <v>7</v>
      </c>
      <c r="J566" s="3">
        <v>8</v>
      </c>
      <c r="K566" s="3">
        <v>903</v>
      </c>
      <c r="L566" s="3">
        <v>7</v>
      </c>
      <c r="M566" s="3">
        <v>9</v>
      </c>
      <c r="N566" s="3">
        <v>943</v>
      </c>
      <c r="O566" s="3">
        <v>6</v>
      </c>
      <c r="P566" s="3">
        <v>7</v>
      </c>
      <c r="Q566" s="3">
        <v>803</v>
      </c>
      <c r="R566" s="3">
        <v>4</v>
      </c>
      <c r="S566" s="3">
        <v>5</v>
      </c>
      <c r="T566" s="3">
        <v>526</v>
      </c>
    </row>
    <row r="567" spans="2:20" x14ac:dyDescent="0.2">
      <c r="B567" s="2" t="s">
        <v>574</v>
      </c>
      <c r="C567" s="3">
        <v>7</v>
      </c>
      <c r="D567" s="3">
        <v>4</v>
      </c>
      <c r="E567" s="3">
        <v>539</v>
      </c>
      <c r="F567" s="3">
        <v>6</v>
      </c>
      <c r="G567" s="3">
        <v>4</v>
      </c>
      <c r="H567" s="3">
        <v>528</v>
      </c>
      <c r="I567" s="3">
        <v>5</v>
      </c>
      <c r="J567" s="3">
        <v>3</v>
      </c>
      <c r="K567" s="3">
        <v>488</v>
      </c>
      <c r="L567" s="3">
        <v>6</v>
      </c>
      <c r="M567" s="3">
        <v>7</v>
      </c>
      <c r="N567" s="3">
        <v>1425</v>
      </c>
      <c r="O567" s="3">
        <v>6</v>
      </c>
      <c r="P567" s="3">
        <v>7</v>
      </c>
      <c r="Q567" s="3">
        <v>1358</v>
      </c>
      <c r="R567" s="3">
        <v>6</v>
      </c>
      <c r="S567" s="3">
        <v>6</v>
      </c>
      <c r="T567" s="3">
        <v>1347</v>
      </c>
    </row>
    <row r="568" spans="2:20" x14ac:dyDescent="0.2">
      <c r="B568" s="2" t="s">
        <v>575</v>
      </c>
      <c r="C568" s="3">
        <v>0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</row>
    <row r="569" spans="2:20" x14ac:dyDescent="0.2">
      <c r="B569" s="2" t="s">
        <v>576</v>
      </c>
      <c r="C569" s="3">
        <v>1</v>
      </c>
      <c r="D569" s="4" t="s">
        <v>14</v>
      </c>
      <c r="E569" s="4" t="s">
        <v>14</v>
      </c>
      <c r="F569" s="3">
        <v>1</v>
      </c>
      <c r="G569" s="4" t="s">
        <v>14</v>
      </c>
      <c r="H569" s="4" t="s">
        <v>14</v>
      </c>
      <c r="I569" s="3">
        <v>1</v>
      </c>
      <c r="J569" s="4" t="s">
        <v>14</v>
      </c>
      <c r="K569" s="4" t="s">
        <v>14</v>
      </c>
      <c r="L569" s="3">
        <v>1</v>
      </c>
      <c r="M569" s="4" t="s">
        <v>14</v>
      </c>
      <c r="N569" s="4" t="s">
        <v>14</v>
      </c>
      <c r="O569" s="3">
        <v>1</v>
      </c>
      <c r="P569" s="4" t="s">
        <v>14</v>
      </c>
      <c r="Q569" s="4" t="s">
        <v>14</v>
      </c>
      <c r="R569" s="3">
        <v>1</v>
      </c>
      <c r="S569" s="4" t="s">
        <v>14</v>
      </c>
      <c r="T569" s="4" t="s">
        <v>14</v>
      </c>
    </row>
    <row r="570" spans="2:20" x14ac:dyDescent="0.2">
      <c r="B570" s="2" t="s">
        <v>577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</row>
    <row r="571" spans="2:20" x14ac:dyDescent="0.2">
      <c r="B571" s="2" t="s">
        <v>578</v>
      </c>
      <c r="C571" s="3">
        <v>6</v>
      </c>
      <c r="D571" s="3">
        <v>8</v>
      </c>
      <c r="E571" s="3">
        <v>490</v>
      </c>
      <c r="F571" s="3">
        <v>7</v>
      </c>
      <c r="G571" s="3">
        <v>8</v>
      </c>
      <c r="H571" s="3">
        <v>494</v>
      </c>
      <c r="I571" s="3">
        <v>7</v>
      </c>
      <c r="J571" s="3">
        <v>7</v>
      </c>
      <c r="K571" s="3">
        <v>469</v>
      </c>
      <c r="L571" s="3">
        <v>7</v>
      </c>
      <c r="M571" s="3">
        <v>7</v>
      </c>
      <c r="N571" s="3">
        <v>537</v>
      </c>
      <c r="O571" s="3">
        <v>5</v>
      </c>
      <c r="P571" s="3">
        <v>7</v>
      </c>
      <c r="Q571" s="3">
        <v>492</v>
      </c>
      <c r="R571" s="3">
        <v>5</v>
      </c>
      <c r="S571" s="3">
        <v>6</v>
      </c>
      <c r="T571" s="3">
        <v>356</v>
      </c>
    </row>
    <row r="572" spans="2:20" x14ac:dyDescent="0.2">
      <c r="B572" s="2" t="s">
        <v>579</v>
      </c>
      <c r="C572" s="3">
        <v>2</v>
      </c>
      <c r="D572" s="4" t="s">
        <v>14</v>
      </c>
      <c r="E572" s="4" t="s">
        <v>14</v>
      </c>
      <c r="F572" s="3">
        <v>2</v>
      </c>
      <c r="G572" s="4" t="s">
        <v>14</v>
      </c>
      <c r="H572" s="4" t="s">
        <v>14</v>
      </c>
      <c r="I572" s="3">
        <v>3</v>
      </c>
      <c r="J572" s="3">
        <v>4</v>
      </c>
      <c r="K572" s="3">
        <v>153</v>
      </c>
      <c r="L572" s="3">
        <v>3</v>
      </c>
      <c r="M572" s="3">
        <v>4</v>
      </c>
      <c r="N572" s="3">
        <v>140</v>
      </c>
      <c r="O572" s="3">
        <v>5</v>
      </c>
      <c r="P572" s="3">
        <v>8</v>
      </c>
      <c r="Q572" s="3">
        <v>683</v>
      </c>
      <c r="R572" s="3">
        <v>7</v>
      </c>
      <c r="S572" s="3">
        <v>9</v>
      </c>
      <c r="T572" s="3">
        <v>1032</v>
      </c>
    </row>
    <row r="573" spans="2:20" x14ac:dyDescent="0.2">
      <c r="B573" s="2" t="s">
        <v>580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</row>
    <row r="574" spans="2:20" x14ac:dyDescent="0.2">
      <c r="B574" s="2" t="s">
        <v>581</v>
      </c>
      <c r="C574" s="3">
        <v>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</row>
    <row r="575" spans="2:20" x14ac:dyDescent="0.2">
      <c r="B575" s="2" t="s">
        <v>582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</row>
    <row r="576" spans="2:20" x14ac:dyDescent="0.2">
      <c r="B576" s="2" t="s">
        <v>583</v>
      </c>
      <c r="C576" s="3">
        <v>2</v>
      </c>
      <c r="D576" s="4" t="s">
        <v>14</v>
      </c>
      <c r="E576" s="4" t="s">
        <v>14</v>
      </c>
      <c r="F576" s="3">
        <v>2</v>
      </c>
      <c r="G576" s="4" t="s">
        <v>14</v>
      </c>
      <c r="H576" s="4" t="s">
        <v>14</v>
      </c>
      <c r="I576" s="3">
        <v>2</v>
      </c>
      <c r="J576" s="4" t="s">
        <v>14</v>
      </c>
      <c r="K576" s="4" t="s">
        <v>14</v>
      </c>
      <c r="L576" s="3">
        <v>2</v>
      </c>
      <c r="M576" s="4" t="s">
        <v>14</v>
      </c>
      <c r="N576" s="4" t="s">
        <v>14</v>
      </c>
      <c r="O576" s="3">
        <v>2</v>
      </c>
      <c r="P576" s="4" t="s">
        <v>14</v>
      </c>
      <c r="Q576" s="4" t="s">
        <v>14</v>
      </c>
      <c r="R576" s="3">
        <v>3</v>
      </c>
      <c r="S576" s="3">
        <v>5</v>
      </c>
      <c r="T576" s="3">
        <v>781</v>
      </c>
    </row>
    <row r="577" spans="2:20" x14ac:dyDescent="0.2">
      <c r="B577" s="2" t="s">
        <v>584</v>
      </c>
      <c r="C577" s="3">
        <v>1</v>
      </c>
      <c r="D577" s="4" t="s">
        <v>14</v>
      </c>
      <c r="E577" s="4" t="s">
        <v>14</v>
      </c>
      <c r="F577" s="3">
        <v>1</v>
      </c>
      <c r="G577" s="4" t="s">
        <v>14</v>
      </c>
      <c r="H577" s="4" t="s">
        <v>14</v>
      </c>
      <c r="I577" s="3">
        <v>0</v>
      </c>
      <c r="J577" s="3">
        <v>0</v>
      </c>
      <c r="K577" s="3">
        <v>0</v>
      </c>
      <c r="L577" s="3">
        <v>1</v>
      </c>
      <c r="M577" s="4" t="s">
        <v>14</v>
      </c>
      <c r="N577" s="4" t="s">
        <v>14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</row>
    <row r="578" spans="2:20" x14ac:dyDescent="0.2">
      <c r="B578" s="2" t="s">
        <v>585</v>
      </c>
      <c r="C578" s="3">
        <v>2</v>
      </c>
      <c r="D578" s="4" t="s">
        <v>14</v>
      </c>
      <c r="E578" s="4" t="s">
        <v>14</v>
      </c>
      <c r="F578" s="3">
        <v>3</v>
      </c>
      <c r="G578" s="3">
        <v>0</v>
      </c>
      <c r="H578" s="3">
        <v>108</v>
      </c>
      <c r="I578" s="3">
        <v>1</v>
      </c>
      <c r="J578" s="4" t="s">
        <v>14</v>
      </c>
      <c r="K578" s="4" t="s">
        <v>14</v>
      </c>
      <c r="L578" s="3">
        <v>0</v>
      </c>
      <c r="M578" s="3">
        <v>0</v>
      </c>
      <c r="N578" s="3">
        <v>0</v>
      </c>
      <c r="O578" s="3">
        <v>1</v>
      </c>
      <c r="P578" s="4" t="s">
        <v>14</v>
      </c>
      <c r="Q578" s="4" t="s">
        <v>14</v>
      </c>
      <c r="R578" s="3">
        <v>0</v>
      </c>
      <c r="S578" s="3">
        <v>0</v>
      </c>
      <c r="T578" s="3">
        <v>0</v>
      </c>
    </row>
    <row r="579" spans="2:20" x14ac:dyDescent="0.2">
      <c r="B579" s="2" t="s">
        <v>586</v>
      </c>
      <c r="C579" s="3">
        <v>8</v>
      </c>
      <c r="D579" s="3">
        <v>2</v>
      </c>
      <c r="E579" s="3">
        <v>120</v>
      </c>
      <c r="F579" s="3">
        <v>5</v>
      </c>
      <c r="G579" s="3">
        <v>2</v>
      </c>
      <c r="H579" s="3">
        <v>60</v>
      </c>
      <c r="I579" s="3">
        <v>6</v>
      </c>
      <c r="J579" s="3">
        <v>1</v>
      </c>
      <c r="K579" s="3">
        <v>90</v>
      </c>
      <c r="L579" s="3">
        <v>6</v>
      </c>
      <c r="M579" s="3">
        <v>0</v>
      </c>
      <c r="N579" s="3">
        <v>78</v>
      </c>
      <c r="O579" s="3">
        <v>4</v>
      </c>
      <c r="P579" s="3">
        <v>0</v>
      </c>
      <c r="Q579" s="3">
        <v>75</v>
      </c>
      <c r="R579" s="3">
        <v>7</v>
      </c>
      <c r="S579" s="3">
        <v>0</v>
      </c>
      <c r="T579" s="3">
        <v>140</v>
      </c>
    </row>
    <row r="580" spans="2:20" x14ac:dyDescent="0.2">
      <c r="B580" s="2" t="s">
        <v>587</v>
      </c>
      <c r="C580" s="3">
        <v>249</v>
      </c>
      <c r="D580" s="3">
        <v>1038</v>
      </c>
      <c r="E580" s="3">
        <v>122844</v>
      </c>
      <c r="F580" s="3">
        <v>240</v>
      </c>
      <c r="G580" s="3">
        <v>938</v>
      </c>
      <c r="H580" s="3">
        <v>137464</v>
      </c>
      <c r="I580" s="3">
        <v>238</v>
      </c>
      <c r="J580" s="3">
        <v>935</v>
      </c>
      <c r="K580" s="3">
        <v>140639</v>
      </c>
      <c r="L580" s="3">
        <v>233</v>
      </c>
      <c r="M580" s="3">
        <v>957</v>
      </c>
      <c r="N580" s="3">
        <v>133163</v>
      </c>
      <c r="O580" s="3">
        <v>221</v>
      </c>
      <c r="P580" s="3">
        <v>986</v>
      </c>
      <c r="Q580" s="3">
        <v>128941</v>
      </c>
      <c r="R580" s="3">
        <v>217</v>
      </c>
      <c r="S580" s="3">
        <v>986</v>
      </c>
      <c r="T580" s="3">
        <v>137869</v>
      </c>
    </row>
    <row r="581" spans="2:20" x14ac:dyDescent="0.2">
      <c r="B581" s="2" t="s">
        <v>588</v>
      </c>
      <c r="C581" s="3">
        <v>225</v>
      </c>
      <c r="D581" s="3">
        <v>791</v>
      </c>
      <c r="E581" s="3">
        <v>80589</v>
      </c>
      <c r="F581" s="3">
        <v>215</v>
      </c>
      <c r="G581" s="3">
        <v>730</v>
      </c>
      <c r="H581" s="3">
        <v>92600</v>
      </c>
      <c r="I581" s="3">
        <v>210</v>
      </c>
      <c r="J581" s="3">
        <v>680</v>
      </c>
      <c r="K581" s="3">
        <v>93405</v>
      </c>
      <c r="L581" s="3">
        <v>203</v>
      </c>
      <c r="M581" s="3">
        <v>700</v>
      </c>
      <c r="N581" s="3">
        <v>88759</v>
      </c>
      <c r="O581" s="3">
        <v>188</v>
      </c>
      <c r="P581" s="3">
        <v>723</v>
      </c>
      <c r="Q581" s="3">
        <v>97229</v>
      </c>
      <c r="R581" s="3">
        <v>183</v>
      </c>
      <c r="S581" s="3">
        <v>714</v>
      </c>
      <c r="T581" s="3">
        <v>104310</v>
      </c>
    </row>
    <row r="582" spans="2:20" x14ac:dyDescent="0.2">
      <c r="B582" s="2" t="s">
        <v>589</v>
      </c>
      <c r="C582" s="3">
        <v>1</v>
      </c>
      <c r="D582" s="4" t="s">
        <v>14</v>
      </c>
      <c r="E582" s="4" t="s">
        <v>14</v>
      </c>
      <c r="F582" s="3">
        <v>1</v>
      </c>
      <c r="G582" s="4" t="s">
        <v>14</v>
      </c>
      <c r="H582" s="4" t="s">
        <v>14</v>
      </c>
      <c r="I582" s="3">
        <v>2</v>
      </c>
      <c r="J582" s="4" t="s">
        <v>14</v>
      </c>
      <c r="K582" s="4" t="s">
        <v>14</v>
      </c>
      <c r="L582" s="3">
        <v>1</v>
      </c>
      <c r="M582" s="4" t="s">
        <v>14</v>
      </c>
      <c r="N582" s="4" t="s">
        <v>14</v>
      </c>
      <c r="O582" s="3">
        <v>1</v>
      </c>
      <c r="P582" s="4" t="s">
        <v>14</v>
      </c>
      <c r="Q582" s="4" t="s">
        <v>14</v>
      </c>
      <c r="R582" s="3">
        <v>1</v>
      </c>
      <c r="S582" s="4" t="s">
        <v>14</v>
      </c>
      <c r="T582" s="4" t="s">
        <v>14</v>
      </c>
    </row>
    <row r="583" spans="2:20" x14ac:dyDescent="0.2">
      <c r="B583" s="2" t="s">
        <v>590</v>
      </c>
      <c r="C583" s="3">
        <v>0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</row>
    <row r="584" spans="2:20" x14ac:dyDescent="0.2">
      <c r="B584" s="2" t="s">
        <v>591</v>
      </c>
      <c r="C584" s="3">
        <v>2</v>
      </c>
      <c r="D584" s="4" t="s">
        <v>14</v>
      </c>
      <c r="E584" s="4" t="s">
        <v>14</v>
      </c>
      <c r="F584" s="3">
        <v>2</v>
      </c>
      <c r="G584" s="4" t="s">
        <v>14</v>
      </c>
      <c r="H584" s="4" t="s">
        <v>14</v>
      </c>
      <c r="I584" s="3">
        <v>2</v>
      </c>
      <c r="J584" s="4" t="s">
        <v>14</v>
      </c>
      <c r="K584" s="4" t="s">
        <v>14</v>
      </c>
      <c r="L584" s="3">
        <v>3</v>
      </c>
      <c r="M584" s="3">
        <v>127</v>
      </c>
      <c r="N584" s="3">
        <v>9559</v>
      </c>
      <c r="O584" s="3">
        <v>4</v>
      </c>
      <c r="P584" s="3">
        <v>177</v>
      </c>
      <c r="Q584" s="3">
        <v>15119</v>
      </c>
      <c r="R584" s="3">
        <v>3</v>
      </c>
      <c r="S584" s="3">
        <v>137</v>
      </c>
      <c r="T584" s="3">
        <v>10878</v>
      </c>
    </row>
    <row r="585" spans="2:20" x14ac:dyDescent="0.2">
      <c r="B585" s="2" t="s">
        <v>592</v>
      </c>
      <c r="C585" s="3">
        <v>87</v>
      </c>
      <c r="D585" s="3">
        <v>164</v>
      </c>
      <c r="E585" s="3">
        <v>14980</v>
      </c>
      <c r="F585" s="3">
        <v>85</v>
      </c>
      <c r="G585" s="3">
        <v>144</v>
      </c>
      <c r="H585" s="3">
        <v>15787</v>
      </c>
      <c r="I585" s="3">
        <v>83</v>
      </c>
      <c r="J585" s="3">
        <v>141</v>
      </c>
      <c r="K585" s="3">
        <v>19579</v>
      </c>
      <c r="L585" s="3">
        <v>81</v>
      </c>
      <c r="M585" s="3">
        <v>142</v>
      </c>
      <c r="N585" s="3">
        <v>19347</v>
      </c>
      <c r="O585" s="3">
        <v>78</v>
      </c>
      <c r="P585" s="3">
        <v>140</v>
      </c>
      <c r="Q585" s="3">
        <v>18866</v>
      </c>
      <c r="R585" s="3">
        <v>72</v>
      </c>
      <c r="S585" s="3">
        <v>139</v>
      </c>
      <c r="T585" s="3">
        <v>26388</v>
      </c>
    </row>
    <row r="586" spans="2:20" x14ac:dyDescent="0.2">
      <c r="B586" s="2" t="s">
        <v>593</v>
      </c>
      <c r="C586" s="3">
        <v>1</v>
      </c>
      <c r="D586" s="4" t="s">
        <v>14</v>
      </c>
      <c r="E586" s="4" t="s">
        <v>14</v>
      </c>
      <c r="F586" s="3">
        <v>1</v>
      </c>
      <c r="G586" s="4" t="s">
        <v>14</v>
      </c>
      <c r="H586" s="4" t="s">
        <v>14</v>
      </c>
      <c r="I586" s="3">
        <v>1</v>
      </c>
      <c r="J586" s="4" t="s">
        <v>14</v>
      </c>
      <c r="K586" s="4" t="s">
        <v>14</v>
      </c>
      <c r="L586" s="3">
        <v>1</v>
      </c>
      <c r="M586" s="4" t="s">
        <v>14</v>
      </c>
      <c r="N586" s="4" t="s">
        <v>14</v>
      </c>
      <c r="O586" s="3">
        <v>1</v>
      </c>
      <c r="P586" s="4" t="s">
        <v>14</v>
      </c>
      <c r="Q586" s="4" t="s">
        <v>14</v>
      </c>
      <c r="R586" s="3">
        <v>1</v>
      </c>
      <c r="S586" s="4" t="s">
        <v>14</v>
      </c>
      <c r="T586" s="4" t="s">
        <v>14</v>
      </c>
    </row>
    <row r="587" spans="2:20" x14ac:dyDescent="0.2">
      <c r="B587" s="2" t="s">
        <v>594</v>
      </c>
      <c r="C587" s="3">
        <v>3</v>
      </c>
      <c r="D587" s="3">
        <v>19</v>
      </c>
      <c r="E587" s="3">
        <v>2051</v>
      </c>
      <c r="F587" s="3">
        <v>3</v>
      </c>
      <c r="G587" s="3">
        <v>16</v>
      </c>
      <c r="H587" s="3">
        <v>1527</v>
      </c>
      <c r="I587" s="3">
        <v>3</v>
      </c>
      <c r="J587" s="3">
        <v>15</v>
      </c>
      <c r="K587" s="3">
        <v>1299</v>
      </c>
      <c r="L587" s="3">
        <v>3</v>
      </c>
      <c r="M587" s="3">
        <v>15</v>
      </c>
      <c r="N587" s="3">
        <v>1387</v>
      </c>
      <c r="O587" s="3">
        <v>3</v>
      </c>
      <c r="P587" s="3">
        <v>15</v>
      </c>
      <c r="Q587" s="3">
        <v>1505</v>
      </c>
      <c r="R587" s="3">
        <v>6</v>
      </c>
      <c r="S587" s="3">
        <v>33</v>
      </c>
      <c r="T587" s="3">
        <v>2853</v>
      </c>
    </row>
    <row r="588" spans="2:20" x14ac:dyDescent="0.2">
      <c r="B588" s="2" t="s">
        <v>595</v>
      </c>
      <c r="C588" s="3">
        <v>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</row>
    <row r="589" spans="2:20" x14ac:dyDescent="0.2">
      <c r="B589" s="2" t="s">
        <v>596</v>
      </c>
      <c r="C589" s="3">
        <v>128</v>
      </c>
      <c r="D589" s="3">
        <v>493</v>
      </c>
      <c r="E589" s="3">
        <v>53595</v>
      </c>
      <c r="F589" s="3">
        <v>121</v>
      </c>
      <c r="G589" s="3">
        <v>449</v>
      </c>
      <c r="H589" s="3">
        <v>64917</v>
      </c>
      <c r="I589" s="3">
        <v>117</v>
      </c>
      <c r="J589" s="3">
        <v>399</v>
      </c>
      <c r="K589" s="3">
        <v>63028</v>
      </c>
      <c r="L589" s="3">
        <v>112</v>
      </c>
      <c r="M589" s="3">
        <v>410</v>
      </c>
      <c r="N589" s="3">
        <v>57670</v>
      </c>
      <c r="O589" s="3">
        <v>99</v>
      </c>
      <c r="P589" s="3">
        <v>384</v>
      </c>
      <c r="Q589" s="3">
        <v>60845</v>
      </c>
      <c r="R589" s="3">
        <v>98</v>
      </c>
      <c r="S589" s="3">
        <v>398</v>
      </c>
      <c r="T589" s="3">
        <v>63273</v>
      </c>
    </row>
    <row r="590" spans="2:20" x14ac:dyDescent="0.2">
      <c r="B590" s="2" t="s">
        <v>597</v>
      </c>
      <c r="C590" s="3">
        <v>3</v>
      </c>
      <c r="D590" s="3">
        <v>5</v>
      </c>
      <c r="E590" s="3">
        <v>421</v>
      </c>
      <c r="F590" s="3">
        <v>2</v>
      </c>
      <c r="G590" s="4" t="s">
        <v>14</v>
      </c>
      <c r="H590" s="4" t="s">
        <v>14</v>
      </c>
      <c r="I590" s="3">
        <v>2</v>
      </c>
      <c r="J590" s="4" t="s">
        <v>14</v>
      </c>
      <c r="K590" s="4" t="s">
        <v>14</v>
      </c>
      <c r="L590" s="3">
        <v>2</v>
      </c>
      <c r="M590" s="4" t="s">
        <v>14</v>
      </c>
      <c r="N590" s="4" t="s">
        <v>14</v>
      </c>
      <c r="O590" s="3">
        <v>2</v>
      </c>
      <c r="P590" s="4" t="s">
        <v>14</v>
      </c>
      <c r="Q590" s="4" t="s">
        <v>14</v>
      </c>
      <c r="R590" s="3">
        <v>2</v>
      </c>
      <c r="S590" s="4" t="s">
        <v>14</v>
      </c>
      <c r="T590" s="4" t="s">
        <v>14</v>
      </c>
    </row>
    <row r="591" spans="2:20" x14ac:dyDescent="0.2">
      <c r="B591" s="2" t="s">
        <v>598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</row>
    <row r="592" spans="2:20" x14ac:dyDescent="0.2">
      <c r="B592" s="2" t="s">
        <v>599</v>
      </c>
      <c r="C592" s="3">
        <v>1</v>
      </c>
      <c r="D592" s="4" t="s">
        <v>14</v>
      </c>
      <c r="E592" s="4" t="s">
        <v>14</v>
      </c>
      <c r="F592" s="3">
        <v>2</v>
      </c>
      <c r="G592" s="4" t="s">
        <v>14</v>
      </c>
      <c r="H592" s="4" t="s">
        <v>14</v>
      </c>
      <c r="I592" s="3">
        <v>3</v>
      </c>
      <c r="J592" s="3">
        <v>1</v>
      </c>
      <c r="K592" s="3">
        <v>128</v>
      </c>
      <c r="L592" s="3">
        <v>3</v>
      </c>
      <c r="M592" s="3">
        <v>1</v>
      </c>
      <c r="N592" s="3">
        <v>47</v>
      </c>
      <c r="O592" s="3">
        <v>3</v>
      </c>
      <c r="P592" s="3">
        <v>2</v>
      </c>
      <c r="Q592" s="3">
        <v>177</v>
      </c>
      <c r="R592" s="3">
        <v>3</v>
      </c>
      <c r="S592" s="3">
        <v>2</v>
      </c>
      <c r="T592" s="3">
        <v>175</v>
      </c>
    </row>
    <row r="593" spans="2:20" x14ac:dyDescent="0.2">
      <c r="B593" s="2" t="s">
        <v>600</v>
      </c>
      <c r="C593" s="3">
        <v>0</v>
      </c>
      <c r="D593" s="3">
        <v>0</v>
      </c>
      <c r="E593" s="3">
        <v>0</v>
      </c>
      <c r="F593" s="3">
        <v>1</v>
      </c>
      <c r="G593" s="4" t="s">
        <v>14</v>
      </c>
      <c r="H593" s="4" t="s">
        <v>14</v>
      </c>
      <c r="I593" s="3">
        <v>1</v>
      </c>
      <c r="J593" s="4" t="s">
        <v>14</v>
      </c>
      <c r="K593" s="4" t="s">
        <v>14</v>
      </c>
      <c r="L593" s="3">
        <v>1</v>
      </c>
      <c r="M593" s="4" t="s">
        <v>14</v>
      </c>
      <c r="N593" s="4" t="s">
        <v>14</v>
      </c>
      <c r="O593" s="3">
        <v>1</v>
      </c>
      <c r="P593" s="4" t="s">
        <v>14</v>
      </c>
      <c r="Q593" s="4" t="s">
        <v>14</v>
      </c>
      <c r="R593" s="3">
        <v>1</v>
      </c>
      <c r="S593" s="4" t="s">
        <v>14</v>
      </c>
      <c r="T593" s="4" t="s">
        <v>14</v>
      </c>
    </row>
    <row r="594" spans="2:20" x14ac:dyDescent="0.2">
      <c r="B594" s="2" t="s">
        <v>601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</row>
    <row r="595" spans="2:20" x14ac:dyDescent="0.2">
      <c r="B595" s="2" t="s">
        <v>602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</row>
    <row r="596" spans="2:20" x14ac:dyDescent="0.2">
      <c r="B596" s="2" t="s">
        <v>603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</row>
    <row r="597" spans="2:20" x14ac:dyDescent="0.2">
      <c r="B597" s="2" t="s">
        <v>604</v>
      </c>
      <c r="C597" s="3">
        <v>1</v>
      </c>
      <c r="D597" s="4" t="s">
        <v>14</v>
      </c>
      <c r="E597" s="4" t="s">
        <v>14</v>
      </c>
      <c r="F597" s="3">
        <v>1</v>
      </c>
      <c r="G597" s="4" t="s">
        <v>14</v>
      </c>
      <c r="H597" s="4" t="s">
        <v>14</v>
      </c>
      <c r="I597" s="3">
        <v>2</v>
      </c>
      <c r="J597" s="4" t="s">
        <v>14</v>
      </c>
      <c r="K597" s="4" t="s">
        <v>14</v>
      </c>
      <c r="L597" s="3">
        <v>2</v>
      </c>
      <c r="M597" s="4" t="s">
        <v>14</v>
      </c>
      <c r="N597" s="4" t="s">
        <v>14</v>
      </c>
      <c r="O597" s="3">
        <v>2</v>
      </c>
      <c r="P597" s="4" t="s">
        <v>14</v>
      </c>
      <c r="Q597" s="4" t="s">
        <v>14</v>
      </c>
      <c r="R597" s="3">
        <v>2</v>
      </c>
      <c r="S597" s="4" t="s">
        <v>14</v>
      </c>
      <c r="T597" s="4" t="s">
        <v>14</v>
      </c>
    </row>
    <row r="598" spans="2:20" x14ac:dyDescent="0.2">
      <c r="B598" s="2" t="s">
        <v>605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</row>
    <row r="599" spans="2:20" x14ac:dyDescent="0.2">
      <c r="B599" s="2" t="s">
        <v>606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</row>
    <row r="600" spans="2:20" x14ac:dyDescent="0.2">
      <c r="B600" s="2" t="s">
        <v>607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</row>
    <row r="601" spans="2:20" x14ac:dyDescent="0.2">
      <c r="B601" s="2" t="s">
        <v>608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</row>
    <row r="602" spans="2:20" x14ac:dyDescent="0.2">
      <c r="B602" s="2" t="s">
        <v>609</v>
      </c>
      <c r="C602" s="3">
        <v>0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</row>
    <row r="603" spans="2:20" x14ac:dyDescent="0.2">
      <c r="B603" s="2" t="s">
        <v>610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</row>
    <row r="604" spans="2:20" x14ac:dyDescent="0.2">
      <c r="B604" s="2" t="s">
        <v>611</v>
      </c>
      <c r="C604" s="3">
        <v>15</v>
      </c>
      <c r="D604" s="3">
        <v>113</v>
      </c>
      <c r="E604" s="3">
        <v>33031</v>
      </c>
      <c r="F604" s="3">
        <v>15</v>
      </c>
      <c r="G604" s="3">
        <v>103</v>
      </c>
      <c r="H604" s="3">
        <v>35724</v>
      </c>
      <c r="I604" s="3">
        <v>14</v>
      </c>
      <c r="J604" s="3">
        <v>103</v>
      </c>
      <c r="K604" s="3">
        <v>35440</v>
      </c>
      <c r="L604" s="3">
        <v>16</v>
      </c>
      <c r="M604" s="3">
        <v>120</v>
      </c>
      <c r="N604" s="3">
        <v>36995</v>
      </c>
      <c r="O604" s="3">
        <v>16</v>
      </c>
      <c r="P604" s="3">
        <v>115</v>
      </c>
      <c r="Q604" s="3">
        <v>23272</v>
      </c>
      <c r="R604" s="3">
        <v>16</v>
      </c>
      <c r="S604" s="3">
        <v>124</v>
      </c>
      <c r="T604" s="3">
        <v>24248</v>
      </c>
    </row>
    <row r="605" spans="2:20" x14ac:dyDescent="0.2">
      <c r="B605" s="2" t="s">
        <v>612</v>
      </c>
      <c r="C605" s="3">
        <v>2</v>
      </c>
      <c r="D605" s="4" t="s">
        <v>14</v>
      </c>
      <c r="E605" s="4" t="s">
        <v>14</v>
      </c>
      <c r="F605" s="3">
        <v>2</v>
      </c>
      <c r="G605" s="4" t="s">
        <v>14</v>
      </c>
      <c r="H605" s="4" t="s">
        <v>14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1</v>
      </c>
      <c r="P605" s="4" t="s">
        <v>14</v>
      </c>
      <c r="Q605" s="4" t="s">
        <v>14</v>
      </c>
      <c r="R605" s="3">
        <v>2</v>
      </c>
      <c r="S605" s="4" t="s">
        <v>14</v>
      </c>
      <c r="T605" s="4" t="s">
        <v>14</v>
      </c>
    </row>
    <row r="606" spans="2:20" x14ac:dyDescent="0.2">
      <c r="B606" s="2" t="s">
        <v>613</v>
      </c>
      <c r="C606" s="3">
        <v>1</v>
      </c>
      <c r="D606" s="4" t="s">
        <v>14</v>
      </c>
      <c r="E606" s="4" t="s">
        <v>14</v>
      </c>
      <c r="F606" s="3">
        <v>1</v>
      </c>
      <c r="G606" s="4" t="s">
        <v>14</v>
      </c>
      <c r="H606" s="4" t="s">
        <v>14</v>
      </c>
      <c r="I606" s="3">
        <v>1</v>
      </c>
      <c r="J606" s="4" t="s">
        <v>14</v>
      </c>
      <c r="K606" s="4" t="s">
        <v>14</v>
      </c>
      <c r="L606" s="3">
        <v>1</v>
      </c>
      <c r="M606" s="4" t="s">
        <v>14</v>
      </c>
      <c r="N606" s="4" t="s">
        <v>14</v>
      </c>
      <c r="O606" s="3">
        <v>1</v>
      </c>
      <c r="P606" s="4" t="s">
        <v>14</v>
      </c>
      <c r="Q606" s="4" t="s">
        <v>14</v>
      </c>
      <c r="R606" s="3">
        <v>1</v>
      </c>
      <c r="S606" s="4" t="s">
        <v>14</v>
      </c>
      <c r="T606" s="4" t="s">
        <v>14</v>
      </c>
    </row>
    <row r="607" spans="2:20" x14ac:dyDescent="0.2">
      <c r="B607" s="2" t="s">
        <v>614</v>
      </c>
      <c r="C607" s="3">
        <v>0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1</v>
      </c>
      <c r="J607" s="4" t="s">
        <v>14</v>
      </c>
      <c r="K607" s="4" t="s">
        <v>14</v>
      </c>
      <c r="L607" s="3">
        <v>1</v>
      </c>
      <c r="M607" s="4" t="s">
        <v>14</v>
      </c>
      <c r="N607" s="4" t="s">
        <v>14</v>
      </c>
      <c r="O607" s="3">
        <v>1</v>
      </c>
      <c r="P607" s="4" t="s">
        <v>14</v>
      </c>
      <c r="Q607" s="4" t="s">
        <v>14</v>
      </c>
      <c r="R607" s="3">
        <v>2</v>
      </c>
      <c r="S607" s="4" t="s">
        <v>14</v>
      </c>
      <c r="T607" s="4" t="s">
        <v>14</v>
      </c>
    </row>
    <row r="608" spans="2:20" x14ac:dyDescent="0.2">
      <c r="B608" s="2" t="s">
        <v>615</v>
      </c>
      <c r="C608" s="3">
        <v>1</v>
      </c>
      <c r="D608" s="4" t="s">
        <v>14</v>
      </c>
      <c r="E608" s="4" t="s">
        <v>14</v>
      </c>
      <c r="F608" s="3">
        <v>1</v>
      </c>
      <c r="G608" s="4" t="s">
        <v>14</v>
      </c>
      <c r="H608" s="4" t="s">
        <v>14</v>
      </c>
      <c r="I608" s="3">
        <v>1</v>
      </c>
      <c r="J608" s="4" t="s">
        <v>14</v>
      </c>
      <c r="K608" s="4" t="s">
        <v>14</v>
      </c>
      <c r="L608" s="3">
        <v>2</v>
      </c>
      <c r="M608" s="4" t="s">
        <v>14</v>
      </c>
      <c r="N608" s="4" t="s">
        <v>14</v>
      </c>
      <c r="O608" s="3">
        <v>2</v>
      </c>
      <c r="P608" s="4" t="s">
        <v>14</v>
      </c>
      <c r="Q608" s="4" t="s">
        <v>14</v>
      </c>
      <c r="R608" s="3">
        <v>2</v>
      </c>
      <c r="S608" s="4" t="s">
        <v>14</v>
      </c>
      <c r="T608" s="4" t="s">
        <v>14</v>
      </c>
    </row>
    <row r="609" spans="2:20" x14ac:dyDescent="0.2">
      <c r="B609" s="2" t="s">
        <v>616</v>
      </c>
      <c r="C609" s="3">
        <v>2</v>
      </c>
      <c r="D609" s="4" t="s">
        <v>14</v>
      </c>
      <c r="E609" s="4" t="s">
        <v>14</v>
      </c>
      <c r="F609" s="3">
        <v>2</v>
      </c>
      <c r="G609" s="4" t="s">
        <v>14</v>
      </c>
      <c r="H609" s="4" t="s">
        <v>14</v>
      </c>
      <c r="I609" s="3">
        <v>3</v>
      </c>
      <c r="J609" s="3">
        <v>10</v>
      </c>
      <c r="K609" s="3">
        <v>2398</v>
      </c>
      <c r="L609" s="3">
        <v>3</v>
      </c>
      <c r="M609" s="3">
        <v>11</v>
      </c>
      <c r="N609" s="3">
        <v>2486</v>
      </c>
      <c r="O609" s="3">
        <v>3</v>
      </c>
      <c r="P609" s="3">
        <v>11</v>
      </c>
      <c r="Q609" s="3">
        <v>2600</v>
      </c>
      <c r="R609" s="3">
        <v>3</v>
      </c>
      <c r="S609" s="3">
        <v>10</v>
      </c>
      <c r="T609" s="3">
        <v>2341</v>
      </c>
    </row>
    <row r="610" spans="2:20" x14ac:dyDescent="0.2">
      <c r="B610" s="2" t="s">
        <v>617</v>
      </c>
      <c r="C610" s="3">
        <v>0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</row>
    <row r="611" spans="2:20" x14ac:dyDescent="0.2">
      <c r="B611" s="2" t="s">
        <v>618</v>
      </c>
      <c r="C611" s="3">
        <v>1</v>
      </c>
      <c r="D611" s="4" t="s">
        <v>14</v>
      </c>
      <c r="E611" s="4" t="s">
        <v>14</v>
      </c>
      <c r="F611" s="3">
        <v>1</v>
      </c>
      <c r="G611" s="4" t="s">
        <v>14</v>
      </c>
      <c r="H611" s="4" t="s">
        <v>14</v>
      </c>
      <c r="I611" s="3">
        <v>1</v>
      </c>
      <c r="J611" s="4" t="s">
        <v>14</v>
      </c>
      <c r="K611" s="4" t="s">
        <v>14</v>
      </c>
      <c r="L611" s="3">
        <v>1</v>
      </c>
      <c r="M611" s="4" t="s">
        <v>14</v>
      </c>
      <c r="N611" s="4" t="s">
        <v>14</v>
      </c>
      <c r="O611" s="3">
        <v>1</v>
      </c>
      <c r="P611" s="4" t="s">
        <v>14</v>
      </c>
      <c r="Q611" s="4" t="s">
        <v>14</v>
      </c>
      <c r="R611" s="3">
        <v>0</v>
      </c>
      <c r="S611" s="3">
        <v>0</v>
      </c>
      <c r="T611" s="3">
        <v>0</v>
      </c>
    </row>
    <row r="612" spans="2:20" x14ac:dyDescent="0.2">
      <c r="B612" s="2" t="s">
        <v>619</v>
      </c>
      <c r="C612" s="3">
        <v>0</v>
      </c>
      <c r="D612" s="3">
        <v>0</v>
      </c>
      <c r="E612" s="3">
        <v>0</v>
      </c>
      <c r="F612" s="3">
        <v>1</v>
      </c>
      <c r="G612" s="4" t="s">
        <v>14</v>
      </c>
      <c r="H612" s="4" t="s">
        <v>14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</row>
    <row r="613" spans="2:20" x14ac:dyDescent="0.2">
      <c r="B613" s="2" t="s">
        <v>620</v>
      </c>
      <c r="C613" s="3">
        <v>1</v>
      </c>
      <c r="D613" s="4" t="s">
        <v>14</v>
      </c>
      <c r="E613" s="4" t="s">
        <v>14</v>
      </c>
      <c r="F613" s="3">
        <v>1</v>
      </c>
      <c r="G613" s="4" t="s">
        <v>14</v>
      </c>
      <c r="H613" s="4" t="s">
        <v>14</v>
      </c>
      <c r="I613" s="3">
        <v>1</v>
      </c>
      <c r="J613" s="4" t="s">
        <v>14</v>
      </c>
      <c r="K613" s="4" t="s">
        <v>14</v>
      </c>
      <c r="L613" s="3">
        <v>1</v>
      </c>
      <c r="M613" s="4" t="s">
        <v>14</v>
      </c>
      <c r="N613" s="4" t="s">
        <v>14</v>
      </c>
      <c r="O613" s="3">
        <v>1</v>
      </c>
      <c r="P613" s="4" t="s">
        <v>14</v>
      </c>
      <c r="Q613" s="4" t="s">
        <v>14</v>
      </c>
      <c r="R613" s="3">
        <v>1</v>
      </c>
      <c r="S613" s="4" t="s">
        <v>14</v>
      </c>
      <c r="T613" s="4" t="s">
        <v>14</v>
      </c>
    </row>
    <row r="614" spans="2:20" x14ac:dyDescent="0.2">
      <c r="B614" s="2" t="s">
        <v>621</v>
      </c>
      <c r="C614" s="3">
        <v>2</v>
      </c>
      <c r="D614" s="4" t="s">
        <v>14</v>
      </c>
      <c r="E614" s="4" t="s">
        <v>14</v>
      </c>
      <c r="F614" s="3">
        <v>2</v>
      </c>
      <c r="G614" s="4" t="s">
        <v>14</v>
      </c>
      <c r="H614" s="4" t="s">
        <v>14</v>
      </c>
      <c r="I614" s="3">
        <v>2</v>
      </c>
      <c r="J614" s="4" t="s">
        <v>14</v>
      </c>
      <c r="K614" s="4" t="s">
        <v>14</v>
      </c>
      <c r="L614" s="3">
        <v>3</v>
      </c>
      <c r="M614" s="3">
        <v>12</v>
      </c>
      <c r="N614" s="3">
        <v>12828</v>
      </c>
      <c r="O614" s="3">
        <v>3</v>
      </c>
      <c r="P614" s="3">
        <v>10</v>
      </c>
      <c r="Q614" s="3">
        <v>3496</v>
      </c>
      <c r="R614" s="3">
        <v>2</v>
      </c>
      <c r="S614" s="4" t="s">
        <v>14</v>
      </c>
      <c r="T614" s="4" t="s">
        <v>14</v>
      </c>
    </row>
    <row r="615" spans="2:20" x14ac:dyDescent="0.2">
      <c r="B615" s="2" t="s">
        <v>622</v>
      </c>
      <c r="C615" s="3">
        <v>5</v>
      </c>
      <c r="D615" s="3">
        <v>10</v>
      </c>
      <c r="E615" s="3">
        <v>6486</v>
      </c>
      <c r="F615" s="3">
        <v>4</v>
      </c>
      <c r="G615" s="3">
        <v>7</v>
      </c>
      <c r="H615" s="3">
        <v>10244</v>
      </c>
      <c r="I615" s="3">
        <v>4</v>
      </c>
      <c r="J615" s="3">
        <v>11</v>
      </c>
      <c r="K615" s="3">
        <v>9614</v>
      </c>
      <c r="L615" s="3">
        <v>4</v>
      </c>
      <c r="M615" s="3">
        <v>10</v>
      </c>
      <c r="N615" s="3">
        <v>9564</v>
      </c>
      <c r="O615" s="3">
        <v>3</v>
      </c>
      <c r="P615" s="3">
        <v>6</v>
      </c>
      <c r="Q615" s="3">
        <v>5089</v>
      </c>
      <c r="R615" s="3">
        <v>3</v>
      </c>
      <c r="S615" s="3">
        <v>6</v>
      </c>
      <c r="T615" s="3">
        <v>5539</v>
      </c>
    </row>
    <row r="616" spans="2:20" x14ac:dyDescent="0.2">
      <c r="B616" s="2" t="s">
        <v>623</v>
      </c>
      <c r="C616" s="3">
        <v>8</v>
      </c>
      <c r="D616" s="4" t="s">
        <v>14</v>
      </c>
      <c r="E616" s="4" t="s">
        <v>14</v>
      </c>
      <c r="F616" s="3">
        <v>8</v>
      </c>
      <c r="G616" s="4" t="s">
        <v>14</v>
      </c>
      <c r="H616" s="4" t="s">
        <v>14</v>
      </c>
      <c r="I616" s="3">
        <v>11</v>
      </c>
      <c r="J616" s="3">
        <v>150</v>
      </c>
      <c r="K616" s="3">
        <v>11666</v>
      </c>
      <c r="L616" s="3">
        <v>11</v>
      </c>
      <c r="M616" s="3">
        <v>136</v>
      </c>
      <c r="N616" s="3">
        <v>7362</v>
      </c>
      <c r="O616" s="3">
        <v>14</v>
      </c>
      <c r="P616" s="3">
        <v>145</v>
      </c>
      <c r="Q616" s="3">
        <v>8263</v>
      </c>
      <c r="R616" s="3">
        <v>15</v>
      </c>
      <c r="S616" s="3">
        <v>146</v>
      </c>
      <c r="T616" s="3">
        <v>9135</v>
      </c>
    </row>
    <row r="617" spans="2:20" x14ac:dyDescent="0.2">
      <c r="B617" s="2" t="s">
        <v>624</v>
      </c>
      <c r="C617" s="3">
        <v>4</v>
      </c>
      <c r="D617" s="3">
        <v>122</v>
      </c>
      <c r="E617" s="3">
        <v>8492</v>
      </c>
      <c r="F617" s="3">
        <v>4</v>
      </c>
      <c r="G617" s="3">
        <v>95</v>
      </c>
      <c r="H617" s="3">
        <v>8419</v>
      </c>
      <c r="I617" s="3">
        <v>7</v>
      </c>
      <c r="J617" s="3">
        <v>141</v>
      </c>
      <c r="K617" s="3">
        <v>11066</v>
      </c>
      <c r="L617" s="3">
        <v>7</v>
      </c>
      <c r="M617" s="3">
        <v>127</v>
      </c>
      <c r="N617" s="3">
        <v>6735</v>
      </c>
      <c r="O617" s="3">
        <v>8</v>
      </c>
      <c r="P617" s="3">
        <v>136</v>
      </c>
      <c r="Q617" s="3">
        <v>7534</v>
      </c>
      <c r="R617" s="3">
        <v>8</v>
      </c>
      <c r="S617" s="3">
        <v>137</v>
      </c>
      <c r="T617" s="3">
        <v>8373</v>
      </c>
    </row>
    <row r="618" spans="2:20" x14ac:dyDescent="0.2">
      <c r="B618" s="2" t="s">
        <v>625</v>
      </c>
      <c r="C618" s="3">
        <v>4</v>
      </c>
      <c r="D618" s="4" t="s">
        <v>14</v>
      </c>
      <c r="E618" s="4" t="s">
        <v>14</v>
      </c>
      <c r="F618" s="3">
        <v>4</v>
      </c>
      <c r="G618" s="4" t="s">
        <v>14</v>
      </c>
      <c r="H618" s="4" t="s">
        <v>14</v>
      </c>
      <c r="I618" s="3">
        <v>4</v>
      </c>
      <c r="J618" s="3">
        <v>9</v>
      </c>
      <c r="K618" s="3">
        <v>600</v>
      </c>
      <c r="L618" s="3">
        <v>4</v>
      </c>
      <c r="M618" s="3">
        <v>9</v>
      </c>
      <c r="N618" s="3">
        <v>626</v>
      </c>
      <c r="O618" s="3">
        <v>6</v>
      </c>
      <c r="P618" s="3">
        <v>9</v>
      </c>
      <c r="Q618" s="3">
        <v>729</v>
      </c>
      <c r="R618" s="3">
        <v>7</v>
      </c>
      <c r="S618" s="3">
        <v>9</v>
      </c>
      <c r="T618" s="3">
        <v>762</v>
      </c>
    </row>
    <row r="619" spans="2:20" x14ac:dyDescent="0.2">
      <c r="B619" s="2" t="s">
        <v>626</v>
      </c>
      <c r="C619" s="3">
        <v>174</v>
      </c>
      <c r="D619" s="3">
        <v>682</v>
      </c>
      <c r="E619" s="3">
        <v>71996</v>
      </c>
      <c r="F619" s="3">
        <v>181</v>
      </c>
      <c r="G619" s="3">
        <v>646</v>
      </c>
      <c r="H619" s="3">
        <v>66806</v>
      </c>
      <c r="I619" s="3">
        <v>179</v>
      </c>
      <c r="J619" s="3">
        <v>671</v>
      </c>
      <c r="K619" s="3">
        <v>66222</v>
      </c>
      <c r="L619" s="3">
        <v>180</v>
      </c>
      <c r="M619" s="3">
        <v>690</v>
      </c>
      <c r="N619" s="3">
        <v>68614</v>
      </c>
      <c r="O619" s="3">
        <v>186</v>
      </c>
      <c r="P619" s="3">
        <v>664</v>
      </c>
      <c r="Q619" s="3">
        <v>70276</v>
      </c>
      <c r="R619" s="3">
        <v>174</v>
      </c>
      <c r="S619" s="3">
        <v>663</v>
      </c>
      <c r="T619" s="3">
        <v>68571</v>
      </c>
    </row>
    <row r="620" spans="2:20" x14ac:dyDescent="0.2">
      <c r="B620" s="2" t="s">
        <v>627</v>
      </c>
      <c r="C620" s="3">
        <v>31</v>
      </c>
      <c r="D620" s="3">
        <v>106</v>
      </c>
      <c r="E620" s="3">
        <v>14460</v>
      </c>
      <c r="F620" s="3">
        <v>29</v>
      </c>
      <c r="G620" s="3">
        <v>105</v>
      </c>
      <c r="H620" s="3">
        <v>14592</v>
      </c>
      <c r="I620" s="3">
        <v>30</v>
      </c>
      <c r="J620" s="3">
        <v>98</v>
      </c>
      <c r="K620" s="3">
        <v>15099</v>
      </c>
      <c r="L620" s="3">
        <v>36</v>
      </c>
      <c r="M620" s="3">
        <v>137</v>
      </c>
      <c r="N620" s="3">
        <v>12933</v>
      </c>
      <c r="O620" s="3">
        <v>33</v>
      </c>
      <c r="P620" s="3">
        <v>118</v>
      </c>
      <c r="Q620" s="3">
        <v>12623</v>
      </c>
      <c r="R620" s="3">
        <v>35</v>
      </c>
      <c r="S620" s="3">
        <v>116</v>
      </c>
      <c r="T620" s="3">
        <v>12046</v>
      </c>
    </row>
    <row r="621" spans="2:20" x14ac:dyDescent="0.2">
      <c r="B621" s="2" t="s">
        <v>628</v>
      </c>
      <c r="C621" s="3">
        <v>8</v>
      </c>
      <c r="D621" s="3">
        <v>88</v>
      </c>
      <c r="E621" s="3">
        <v>12486</v>
      </c>
      <c r="F621" s="3">
        <v>8</v>
      </c>
      <c r="G621" s="3">
        <v>86</v>
      </c>
      <c r="H621" s="3">
        <v>12811</v>
      </c>
      <c r="I621" s="3">
        <v>7</v>
      </c>
      <c r="J621" s="3">
        <v>80</v>
      </c>
      <c r="K621" s="3">
        <v>13323</v>
      </c>
      <c r="L621" s="3">
        <v>9</v>
      </c>
      <c r="M621" s="3">
        <v>119</v>
      </c>
      <c r="N621" s="3">
        <v>11251</v>
      </c>
      <c r="O621" s="3">
        <v>7</v>
      </c>
      <c r="P621" s="3">
        <v>103</v>
      </c>
      <c r="Q621" s="3">
        <v>10828</v>
      </c>
      <c r="R621" s="3">
        <v>8</v>
      </c>
      <c r="S621" s="3">
        <v>102</v>
      </c>
      <c r="T621" s="3">
        <v>10310</v>
      </c>
    </row>
    <row r="622" spans="2:20" x14ac:dyDescent="0.2">
      <c r="B622" s="2" t="s">
        <v>629</v>
      </c>
      <c r="C622" s="3">
        <v>3</v>
      </c>
      <c r="D622" s="3">
        <v>1</v>
      </c>
      <c r="E622" s="3">
        <v>368</v>
      </c>
      <c r="F622" s="3">
        <v>3</v>
      </c>
      <c r="G622" s="3">
        <v>2</v>
      </c>
      <c r="H622" s="3">
        <v>296</v>
      </c>
      <c r="I622" s="3">
        <v>2</v>
      </c>
      <c r="J622" s="4" t="s">
        <v>14</v>
      </c>
      <c r="K622" s="4" t="s">
        <v>14</v>
      </c>
      <c r="L622" s="3">
        <v>2</v>
      </c>
      <c r="M622" s="4" t="s">
        <v>14</v>
      </c>
      <c r="N622" s="4" t="s">
        <v>14</v>
      </c>
      <c r="O622" s="3">
        <v>2</v>
      </c>
      <c r="P622" s="4" t="s">
        <v>14</v>
      </c>
      <c r="Q622" s="4" t="s">
        <v>14</v>
      </c>
      <c r="R622" s="3">
        <v>3</v>
      </c>
      <c r="S622" s="3">
        <v>1</v>
      </c>
      <c r="T622" s="3">
        <v>286</v>
      </c>
    </row>
    <row r="623" spans="2:20" x14ac:dyDescent="0.2">
      <c r="B623" s="2" t="s">
        <v>630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2</v>
      </c>
      <c r="P623" s="4" t="s">
        <v>14</v>
      </c>
      <c r="Q623" s="4" t="s">
        <v>14</v>
      </c>
      <c r="R623" s="3">
        <v>2</v>
      </c>
      <c r="S623" s="4" t="s">
        <v>14</v>
      </c>
      <c r="T623" s="4" t="s">
        <v>14</v>
      </c>
    </row>
    <row r="624" spans="2:20" x14ac:dyDescent="0.2">
      <c r="B624" s="2" t="s">
        <v>631</v>
      </c>
      <c r="C624" s="3">
        <v>1</v>
      </c>
      <c r="D624" s="4" t="s">
        <v>14</v>
      </c>
      <c r="E624" s="4" t="s">
        <v>14</v>
      </c>
      <c r="F624" s="3">
        <v>1</v>
      </c>
      <c r="G624" s="4" t="s">
        <v>14</v>
      </c>
      <c r="H624" s="4" t="s">
        <v>14</v>
      </c>
      <c r="I624" s="3">
        <v>1</v>
      </c>
      <c r="J624" s="4" t="s">
        <v>14</v>
      </c>
      <c r="K624" s="4" t="s">
        <v>14</v>
      </c>
      <c r="L624" s="3">
        <v>1</v>
      </c>
      <c r="M624" s="4" t="s">
        <v>14</v>
      </c>
      <c r="N624" s="4" t="s">
        <v>14</v>
      </c>
      <c r="O624" s="3">
        <v>1</v>
      </c>
      <c r="P624" s="4" t="s">
        <v>14</v>
      </c>
      <c r="Q624" s="4" t="s">
        <v>14</v>
      </c>
      <c r="R624" s="3">
        <v>1</v>
      </c>
      <c r="S624" s="4" t="s">
        <v>14</v>
      </c>
      <c r="T624" s="4" t="s">
        <v>14</v>
      </c>
    </row>
    <row r="625" spans="2:20" x14ac:dyDescent="0.2">
      <c r="B625" s="2" t="s">
        <v>632</v>
      </c>
      <c r="C625" s="3">
        <v>3</v>
      </c>
      <c r="D625" s="3">
        <v>4</v>
      </c>
      <c r="E625" s="3">
        <v>402</v>
      </c>
      <c r="F625" s="3">
        <v>2</v>
      </c>
      <c r="G625" s="4" t="s">
        <v>14</v>
      </c>
      <c r="H625" s="4" t="s">
        <v>14</v>
      </c>
      <c r="I625" s="3">
        <v>2</v>
      </c>
      <c r="J625" s="4" t="s">
        <v>14</v>
      </c>
      <c r="K625" s="4" t="s">
        <v>14</v>
      </c>
      <c r="L625" s="3">
        <v>3</v>
      </c>
      <c r="M625" s="3">
        <v>4</v>
      </c>
      <c r="N625" s="3">
        <v>359</v>
      </c>
      <c r="O625" s="3">
        <v>2</v>
      </c>
      <c r="P625" s="4" t="s">
        <v>14</v>
      </c>
      <c r="Q625" s="4" t="s">
        <v>14</v>
      </c>
      <c r="R625" s="3">
        <v>2</v>
      </c>
      <c r="S625" s="4" t="s">
        <v>14</v>
      </c>
      <c r="T625" s="4" t="s">
        <v>14</v>
      </c>
    </row>
    <row r="626" spans="2:20" x14ac:dyDescent="0.2">
      <c r="B626" s="2" t="s">
        <v>633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 s="3">
        <v>0</v>
      </c>
    </row>
    <row r="627" spans="2:20" x14ac:dyDescent="0.2">
      <c r="B627" s="2" t="s">
        <v>634</v>
      </c>
      <c r="C627" s="3">
        <v>1</v>
      </c>
      <c r="D627" s="4" t="s">
        <v>14</v>
      </c>
      <c r="E627" s="4" t="s">
        <v>14</v>
      </c>
      <c r="F627" s="3">
        <v>2</v>
      </c>
      <c r="G627" s="4" t="s">
        <v>14</v>
      </c>
      <c r="H627" s="4" t="s">
        <v>14</v>
      </c>
      <c r="I627" s="3">
        <v>2</v>
      </c>
      <c r="J627" s="4" t="s">
        <v>14</v>
      </c>
      <c r="K627" s="4" t="s">
        <v>14</v>
      </c>
      <c r="L627" s="3">
        <v>1</v>
      </c>
      <c r="M627" s="4" t="s">
        <v>14</v>
      </c>
      <c r="N627" s="4" t="s">
        <v>14</v>
      </c>
      <c r="O627" s="3">
        <v>1</v>
      </c>
      <c r="P627" s="4" t="s">
        <v>14</v>
      </c>
      <c r="Q627" s="4" t="s">
        <v>14</v>
      </c>
      <c r="R627" s="3">
        <v>1</v>
      </c>
      <c r="S627" s="4" t="s">
        <v>14</v>
      </c>
      <c r="T627" s="4" t="s">
        <v>14</v>
      </c>
    </row>
    <row r="628" spans="2:20" x14ac:dyDescent="0.2">
      <c r="B628" s="2" t="s">
        <v>635</v>
      </c>
      <c r="C628" s="3">
        <v>14</v>
      </c>
      <c r="D628" s="3">
        <v>5</v>
      </c>
      <c r="E628" s="3">
        <v>669</v>
      </c>
      <c r="F628" s="3">
        <v>11</v>
      </c>
      <c r="G628" s="3">
        <v>4</v>
      </c>
      <c r="H628" s="3">
        <v>615</v>
      </c>
      <c r="I628" s="3">
        <v>14</v>
      </c>
      <c r="J628" s="3">
        <v>4</v>
      </c>
      <c r="K628" s="3">
        <v>679</v>
      </c>
      <c r="L628" s="3">
        <v>18</v>
      </c>
      <c r="M628" s="3">
        <v>5</v>
      </c>
      <c r="N628" s="3">
        <v>659</v>
      </c>
      <c r="O628" s="3">
        <v>15</v>
      </c>
      <c r="P628" s="3">
        <v>4</v>
      </c>
      <c r="Q628" s="3">
        <v>768</v>
      </c>
      <c r="R628" s="3">
        <v>15</v>
      </c>
      <c r="S628" s="3">
        <v>4</v>
      </c>
      <c r="T628" s="3">
        <v>690</v>
      </c>
    </row>
    <row r="629" spans="2:20" x14ac:dyDescent="0.2">
      <c r="B629" s="2" t="s">
        <v>636</v>
      </c>
      <c r="C629" s="3">
        <v>1</v>
      </c>
      <c r="D629" s="4" t="s">
        <v>14</v>
      </c>
      <c r="E629" s="4" t="s">
        <v>14</v>
      </c>
      <c r="F629" s="3">
        <v>2</v>
      </c>
      <c r="G629" s="4" t="s">
        <v>14</v>
      </c>
      <c r="H629" s="4" t="s">
        <v>14</v>
      </c>
      <c r="I629" s="3">
        <v>2</v>
      </c>
      <c r="J629" s="4" t="s">
        <v>14</v>
      </c>
      <c r="K629" s="4" t="s">
        <v>14</v>
      </c>
      <c r="L629" s="3">
        <v>2</v>
      </c>
      <c r="M629" s="4" t="s">
        <v>14</v>
      </c>
      <c r="N629" s="4" t="s">
        <v>14</v>
      </c>
      <c r="O629" s="3">
        <v>3</v>
      </c>
      <c r="P629" s="3">
        <v>0</v>
      </c>
      <c r="Q629" s="3">
        <v>67</v>
      </c>
      <c r="R629" s="3">
        <v>3</v>
      </c>
      <c r="S629" s="3">
        <v>1</v>
      </c>
      <c r="T629" s="3">
        <v>60</v>
      </c>
    </row>
    <row r="630" spans="2:20" x14ac:dyDescent="0.2">
      <c r="B630" s="2" t="s">
        <v>637</v>
      </c>
      <c r="C630" s="3">
        <v>143</v>
      </c>
      <c r="D630" s="3">
        <v>577</v>
      </c>
      <c r="E630" s="3">
        <v>57536</v>
      </c>
      <c r="F630" s="3">
        <v>152</v>
      </c>
      <c r="G630" s="3">
        <v>541</v>
      </c>
      <c r="H630" s="3">
        <v>52213</v>
      </c>
      <c r="I630" s="3">
        <v>149</v>
      </c>
      <c r="J630" s="3">
        <v>573</v>
      </c>
      <c r="K630" s="3">
        <v>51123</v>
      </c>
      <c r="L630" s="3">
        <v>144</v>
      </c>
      <c r="M630" s="3">
        <v>553</v>
      </c>
      <c r="N630" s="3">
        <v>55680</v>
      </c>
      <c r="O630" s="3">
        <v>153</v>
      </c>
      <c r="P630" s="3">
        <v>546</v>
      </c>
      <c r="Q630" s="3">
        <v>57653</v>
      </c>
      <c r="R630" s="3">
        <v>139</v>
      </c>
      <c r="S630" s="3">
        <v>547</v>
      </c>
      <c r="T630" s="3">
        <v>56525</v>
      </c>
    </row>
    <row r="631" spans="2:20" x14ac:dyDescent="0.2">
      <c r="B631" s="2" t="s">
        <v>638</v>
      </c>
      <c r="C631" s="3">
        <v>41</v>
      </c>
      <c r="D631" s="3">
        <v>204</v>
      </c>
      <c r="E631" s="3">
        <v>19521</v>
      </c>
      <c r="F631" s="3">
        <v>49</v>
      </c>
      <c r="G631" s="3">
        <v>209</v>
      </c>
      <c r="H631" s="3">
        <v>18669</v>
      </c>
      <c r="I631" s="3">
        <v>46</v>
      </c>
      <c r="J631" s="3">
        <v>217</v>
      </c>
      <c r="K631" s="3">
        <v>19201</v>
      </c>
      <c r="L631" s="3">
        <v>48</v>
      </c>
      <c r="M631" s="3">
        <v>214</v>
      </c>
      <c r="N631" s="3">
        <v>20934</v>
      </c>
      <c r="O631" s="3">
        <v>52</v>
      </c>
      <c r="P631" s="3">
        <v>212</v>
      </c>
      <c r="Q631" s="3">
        <v>22879</v>
      </c>
      <c r="R631" s="3">
        <v>46</v>
      </c>
      <c r="S631" s="3">
        <v>210</v>
      </c>
      <c r="T631" s="3">
        <v>21365</v>
      </c>
    </row>
    <row r="632" spans="2:20" x14ac:dyDescent="0.2">
      <c r="B632" s="2" t="s">
        <v>639</v>
      </c>
      <c r="C632" s="3">
        <v>49</v>
      </c>
      <c r="D632" s="3">
        <v>204</v>
      </c>
      <c r="E632" s="3">
        <v>24045</v>
      </c>
      <c r="F632" s="3">
        <v>51</v>
      </c>
      <c r="G632" s="3">
        <v>203</v>
      </c>
      <c r="H632" s="3">
        <v>22599</v>
      </c>
      <c r="I632" s="3">
        <v>55</v>
      </c>
      <c r="J632" s="3">
        <v>234</v>
      </c>
      <c r="K632" s="3">
        <v>21665</v>
      </c>
      <c r="L632" s="3">
        <v>50</v>
      </c>
      <c r="M632" s="3">
        <v>213</v>
      </c>
      <c r="N632" s="3">
        <v>24472</v>
      </c>
      <c r="O632" s="3">
        <v>52</v>
      </c>
      <c r="P632" s="3">
        <v>209</v>
      </c>
      <c r="Q632" s="3">
        <v>24593</v>
      </c>
      <c r="R632" s="3">
        <v>50</v>
      </c>
      <c r="S632" s="3">
        <v>221</v>
      </c>
      <c r="T632" s="3">
        <v>25091</v>
      </c>
    </row>
    <row r="633" spans="2:20" x14ac:dyDescent="0.2">
      <c r="B633" s="2" t="s">
        <v>640</v>
      </c>
      <c r="C633" s="3">
        <v>2</v>
      </c>
      <c r="D633" s="4" t="s">
        <v>14</v>
      </c>
      <c r="E633" s="4" t="s">
        <v>14</v>
      </c>
      <c r="F633" s="3">
        <v>2</v>
      </c>
      <c r="G633" s="4" t="s">
        <v>14</v>
      </c>
      <c r="H633" s="4" t="s">
        <v>14</v>
      </c>
      <c r="I633" s="3">
        <v>2</v>
      </c>
      <c r="J633" s="4" t="s">
        <v>14</v>
      </c>
      <c r="K633" s="4" t="s">
        <v>14</v>
      </c>
      <c r="L633" s="3">
        <v>3</v>
      </c>
      <c r="M633" s="3">
        <v>10</v>
      </c>
      <c r="N633" s="3">
        <v>965</v>
      </c>
      <c r="O633" s="3">
        <v>5</v>
      </c>
      <c r="P633" s="3">
        <v>9</v>
      </c>
      <c r="Q633" s="3">
        <v>1064</v>
      </c>
      <c r="R633" s="3">
        <v>6</v>
      </c>
      <c r="S633" s="3">
        <v>16</v>
      </c>
      <c r="T633" s="3">
        <v>1431</v>
      </c>
    </row>
    <row r="634" spans="2:20" x14ac:dyDescent="0.2">
      <c r="B634" s="2" t="s">
        <v>641</v>
      </c>
      <c r="C634" s="3">
        <v>7</v>
      </c>
      <c r="D634" s="4" t="s">
        <v>14</v>
      </c>
      <c r="E634" s="4" t="s">
        <v>14</v>
      </c>
      <c r="F634" s="3">
        <v>6</v>
      </c>
      <c r="G634" s="4" t="s">
        <v>14</v>
      </c>
      <c r="H634" s="4" t="s">
        <v>14</v>
      </c>
      <c r="I634" s="3">
        <v>7</v>
      </c>
      <c r="J634" s="4" t="s">
        <v>14</v>
      </c>
      <c r="K634" s="4" t="s">
        <v>14</v>
      </c>
      <c r="L634" s="3">
        <v>3</v>
      </c>
      <c r="M634" s="3">
        <v>3</v>
      </c>
      <c r="N634" s="3">
        <v>330</v>
      </c>
      <c r="O634" s="3">
        <v>5</v>
      </c>
      <c r="P634" s="3">
        <v>10</v>
      </c>
      <c r="Q634" s="3">
        <v>787</v>
      </c>
      <c r="R634" s="3">
        <v>5</v>
      </c>
      <c r="S634" s="3">
        <v>4</v>
      </c>
      <c r="T634" s="3">
        <v>432</v>
      </c>
    </row>
    <row r="635" spans="2:20" x14ac:dyDescent="0.2">
      <c r="B635" s="2" t="s">
        <v>642</v>
      </c>
      <c r="C635" s="3">
        <v>12</v>
      </c>
      <c r="D635" s="3">
        <v>36</v>
      </c>
      <c r="E635" s="3">
        <v>2788</v>
      </c>
      <c r="F635" s="3">
        <v>11</v>
      </c>
      <c r="G635" s="3">
        <v>33</v>
      </c>
      <c r="H635" s="3">
        <v>2371</v>
      </c>
      <c r="I635" s="3">
        <v>11</v>
      </c>
      <c r="J635" s="3">
        <v>29</v>
      </c>
      <c r="K635" s="3">
        <v>2299</v>
      </c>
      <c r="L635" s="3">
        <v>10</v>
      </c>
      <c r="M635" s="3">
        <v>28</v>
      </c>
      <c r="N635" s="3">
        <v>2337</v>
      </c>
      <c r="O635" s="3">
        <v>10</v>
      </c>
      <c r="P635" s="3">
        <v>24</v>
      </c>
      <c r="Q635" s="3">
        <v>2116</v>
      </c>
      <c r="R635" s="3">
        <v>8</v>
      </c>
      <c r="S635" s="3">
        <v>19</v>
      </c>
      <c r="T635" s="3">
        <v>1654</v>
      </c>
    </row>
    <row r="636" spans="2:20" x14ac:dyDescent="0.2">
      <c r="B636" s="2" t="s">
        <v>643</v>
      </c>
      <c r="C636" s="3">
        <v>12</v>
      </c>
      <c r="D636" s="3">
        <v>33</v>
      </c>
      <c r="E636" s="3">
        <v>3969</v>
      </c>
      <c r="F636" s="3">
        <v>11</v>
      </c>
      <c r="G636" s="3">
        <v>26</v>
      </c>
      <c r="H636" s="3">
        <v>2945</v>
      </c>
      <c r="I636" s="3">
        <v>8</v>
      </c>
      <c r="J636" s="3">
        <v>18</v>
      </c>
      <c r="K636" s="3">
        <v>1902</v>
      </c>
      <c r="L636" s="3">
        <v>8</v>
      </c>
      <c r="M636" s="3">
        <v>19</v>
      </c>
      <c r="N636" s="3">
        <v>1879</v>
      </c>
      <c r="O636" s="3">
        <v>8</v>
      </c>
      <c r="P636" s="3">
        <v>21</v>
      </c>
      <c r="Q636" s="3">
        <v>1716</v>
      </c>
      <c r="R636" s="3">
        <v>4</v>
      </c>
      <c r="S636" s="3">
        <v>19</v>
      </c>
      <c r="T636" s="3">
        <v>2102</v>
      </c>
    </row>
    <row r="637" spans="2:20" x14ac:dyDescent="0.2">
      <c r="B637" s="2" t="s">
        <v>644</v>
      </c>
      <c r="C637" s="3">
        <v>20</v>
      </c>
      <c r="D637" s="3">
        <v>79</v>
      </c>
      <c r="E637" s="3">
        <v>5637</v>
      </c>
      <c r="F637" s="3">
        <v>22</v>
      </c>
      <c r="G637" s="3">
        <v>52</v>
      </c>
      <c r="H637" s="3">
        <v>4201</v>
      </c>
      <c r="I637" s="3">
        <v>20</v>
      </c>
      <c r="J637" s="3">
        <v>60</v>
      </c>
      <c r="K637" s="3">
        <v>4488</v>
      </c>
      <c r="L637" s="3">
        <v>22</v>
      </c>
      <c r="M637" s="3">
        <v>66</v>
      </c>
      <c r="N637" s="3">
        <v>4763</v>
      </c>
      <c r="O637" s="3">
        <v>21</v>
      </c>
      <c r="P637" s="3">
        <v>61</v>
      </c>
      <c r="Q637" s="3">
        <v>4498</v>
      </c>
      <c r="R637" s="3">
        <v>20</v>
      </c>
      <c r="S637" s="3">
        <v>58</v>
      </c>
      <c r="T637" s="3">
        <v>4451</v>
      </c>
    </row>
    <row r="638" spans="2:20" x14ac:dyDescent="0.2">
      <c r="B638" s="2" t="s">
        <v>645</v>
      </c>
      <c r="C638" s="3">
        <v>69</v>
      </c>
      <c r="D638" s="3">
        <v>355</v>
      </c>
      <c r="E638" s="3">
        <v>48099</v>
      </c>
      <c r="F638" s="3">
        <v>62</v>
      </c>
      <c r="G638" s="3">
        <v>473</v>
      </c>
      <c r="H638" s="3">
        <v>62910</v>
      </c>
      <c r="I638" s="3">
        <v>66</v>
      </c>
      <c r="J638" s="3">
        <v>388</v>
      </c>
      <c r="K638" s="3">
        <v>63213</v>
      </c>
      <c r="L638" s="3">
        <v>67</v>
      </c>
      <c r="M638" s="3">
        <v>387</v>
      </c>
      <c r="N638" s="3">
        <v>65992</v>
      </c>
      <c r="O638" s="3">
        <v>69</v>
      </c>
      <c r="P638" s="3">
        <v>384</v>
      </c>
      <c r="Q638" s="3">
        <v>65867</v>
      </c>
      <c r="R638" s="3">
        <v>73</v>
      </c>
      <c r="S638" s="3">
        <v>349</v>
      </c>
      <c r="T638" s="3">
        <v>66274</v>
      </c>
    </row>
    <row r="639" spans="2:20" x14ac:dyDescent="0.2">
      <c r="B639" s="2" t="s">
        <v>646</v>
      </c>
      <c r="C639" s="3">
        <v>11</v>
      </c>
      <c r="D639" s="3">
        <v>163</v>
      </c>
      <c r="E639" s="3">
        <v>19501</v>
      </c>
      <c r="F639" s="3">
        <v>9</v>
      </c>
      <c r="G639" s="3">
        <v>233</v>
      </c>
      <c r="H639" s="3">
        <v>27011</v>
      </c>
      <c r="I639" s="3">
        <v>9</v>
      </c>
      <c r="J639" s="3">
        <v>149</v>
      </c>
      <c r="K639" s="3">
        <v>18093</v>
      </c>
      <c r="L639" s="3">
        <v>9</v>
      </c>
      <c r="M639" s="3">
        <v>148</v>
      </c>
      <c r="N639" s="3">
        <v>18843</v>
      </c>
      <c r="O639" s="3">
        <v>9</v>
      </c>
      <c r="P639" s="3">
        <v>141</v>
      </c>
      <c r="Q639" s="3">
        <v>17845</v>
      </c>
      <c r="R639" s="3">
        <v>11</v>
      </c>
      <c r="S639" s="3">
        <v>103</v>
      </c>
      <c r="T639" s="3">
        <v>18480</v>
      </c>
    </row>
    <row r="640" spans="2:20" x14ac:dyDescent="0.2">
      <c r="B640" s="2" t="s">
        <v>647</v>
      </c>
      <c r="C640" s="3">
        <v>2</v>
      </c>
      <c r="D640" s="4" t="s">
        <v>14</v>
      </c>
      <c r="E640" s="4" t="s">
        <v>14</v>
      </c>
      <c r="F640" s="3">
        <v>2</v>
      </c>
      <c r="G640" s="4" t="s">
        <v>14</v>
      </c>
      <c r="H640" s="4" t="s">
        <v>14</v>
      </c>
      <c r="I640" s="3">
        <v>2</v>
      </c>
      <c r="J640" s="4" t="s">
        <v>14</v>
      </c>
      <c r="K640" s="4" t="s">
        <v>14</v>
      </c>
      <c r="L640" s="3">
        <v>2</v>
      </c>
      <c r="M640" s="4" t="s">
        <v>14</v>
      </c>
      <c r="N640" s="4" t="s">
        <v>14</v>
      </c>
      <c r="O640" s="3">
        <v>2</v>
      </c>
      <c r="P640" s="4" t="s">
        <v>14</v>
      </c>
      <c r="Q640" s="4" t="s">
        <v>14</v>
      </c>
      <c r="R640" s="3">
        <v>2</v>
      </c>
      <c r="S640" s="4" t="s">
        <v>14</v>
      </c>
      <c r="T640" s="4" t="s">
        <v>14</v>
      </c>
    </row>
    <row r="641" spans="2:20" x14ac:dyDescent="0.2">
      <c r="B641" s="2" t="s">
        <v>648</v>
      </c>
      <c r="C641" s="3">
        <v>0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1</v>
      </c>
      <c r="S641" s="4" t="s">
        <v>14</v>
      </c>
      <c r="T641" s="4" t="s">
        <v>14</v>
      </c>
    </row>
    <row r="642" spans="2:20" x14ac:dyDescent="0.2">
      <c r="B642" s="2" t="s">
        <v>649</v>
      </c>
      <c r="C642" s="3">
        <v>9</v>
      </c>
      <c r="D642" s="4" t="s">
        <v>14</v>
      </c>
      <c r="E642" s="4" t="s">
        <v>14</v>
      </c>
      <c r="F642" s="3">
        <v>6</v>
      </c>
      <c r="G642" s="3">
        <v>222</v>
      </c>
      <c r="H642" s="3">
        <v>23459</v>
      </c>
      <c r="I642" s="3">
        <v>6</v>
      </c>
      <c r="J642" s="3">
        <v>139</v>
      </c>
      <c r="K642" s="3">
        <v>15265</v>
      </c>
      <c r="L642" s="3">
        <v>6</v>
      </c>
      <c r="M642" s="3">
        <v>138</v>
      </c>
      <c r="N642" s="3">
        <v>15528</v>
      </c>
      <c r="O642" s="3">
        <v>6</v>
      </c>
      <c r="P642" s="3">
        <v>131</v>
      </c>
      <c r="Q642" s="3">
        <v>14780</v>
      </c>
      <c r="R642" s="3">
        <v>6</v>
      </c>
      <c r="S642" s="3">
        <v>92</v>
      </c>
      <c r="T642" s="3">
        <v>15740</v>
      </c>
    </row>
    <row r="643" spans="2:20" x14ac:dyDescent="0.2">
      <c r="B643" s="2" t="s">
        <v>650</v>
      </c>
      <c r="C643" s="3">
        <v>0</v>
      </c>
      <c r="D643" s="3">
        <v>0</v>
      </c>
      <c r="E643" s="3">
        <v>0</v>
      </c>
      <c r="F643" s="3">
        <v>1</v>
      </c>
      <c r="G643" s="4" t="s">
        <v>14</v>
      </c>
      <c r="H643" s="4" t="s">
        <v>14</v>
      </c>
      <c r="I643" s="3">
        <v>1</v>
      </c>
      <c r="J643" s="4" t="s">
        <v>14</v>
      </c>
      <c r="K643" s="4" t="s">
        <v>14</v>
      </c>
      <c r="L643" s="3">
        <v>1</v>
      </c>
      <c r="M643" s="4" t="s">
        <v>14</v>
      </c>
      <c r="N643" s="4" t="s">
        <v>14</v>
      </c>
      <c r="O643" s="3">
        <v>1</v>
      </c>
      <c r="P643" s="4" t="s">
        <v>14</v>
      </c>
      <c r="Q643" s="4" t="s">
        <v>14</v>
      </c>
      <c r="R643" s="3">
        <v>1</v>
      </c>
      <c r="S643" s="4" t="s">
        <v>14</v>
      </c>
      <c r="T643" s="4" t="s">
        <v>14</v>
      </c>
    </row>
    <row r="644" spans="2:20" x14ac:dyDescent="0.2">
      <c r="B644" s="2" t="s">
        <v>651</v>
      </c>
      <c r="C644" s="3">
        <v>0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</row>
    <row r="645" spans="2:20" x14ac:dyDescent="0.2">
      <c r="B645" s="2" t="s">
        <v>652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</row>
    <row r="646" spans="2:20" x14ac:dyDescent="0.2">
      <c r="B646" s="2" t="s">
        <v>653</v>
      </c>
      <c r="C646" s="3">
        <v>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1</v>
      </c>
      <c r="S646" s="4" t="s">
        <v>14</v>
      </c>
      <c r="T646" s="4" t="s">
        <v>14</v>
      </c>
    </row>
    <row r="647" spans="2:20" x14ac:dyDescent="0.2">
      <c r="B647" s="2" t="s">
        <v>654</v>
      </c>
      <c r="C647" s="3">
        <v>0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</row>
    <row r="648" spans="2:20" x14ac:dyDescent="0.2">
      <c r="B648" s="2" t="s">
        <v>655</v>
      </c>
      <c r="C648" s="3">
        <v>5</v>
      </c>
      <c r="D648" s="3">
        <v>10</v>
      </c>
      <c r="E648" s="3">
        <v>1134</v>
      </c>
      <c r="F648" s="3">
        <v>3</v>
      </c>
      <c r="G648" s="4" t="s">
        <v>14</v>
      </c>
      <c r="H648" s="4" t="s">
        <v>14</v>
      </c>
      <c r="I648" s="3">
        <v>4</v>
      </c>
      <c r="J648" s="3">
        <v>12</v>
      </c>
      <c r="K648" s="3">
        <v>1416</v>
      </c>
      <c r="L648" s="3">
        <v>3</v>
      </c>
      <c r="M648" s="3">
        <v>12</v>
      </c>
      <c r="N648" s="3">
        <v>1533</v>
      </c>
      <c r="O648" s="3">
        <v>3</v>
      </c>
      <c r="P648" s="3">
        <v>15</v>
      </c>
      <c r="Q648" s="3">
        <v>1868</v>
      </c>
      <c r="R648" s="3">
        <v>4</v>
      </c>
      <c r="S648" s="3">
        <v>13</v>
      </c>
      <c r="T648" s="3">
        <v>1394</v>
      </c>
    </row>
    <row r="649" spans="2:20" x14ac:dyDescent="0.2">
      <c r="B649" s="2" t="s">
        <v>656</v>
      </c>
      <c r="C649" s="3">
        <v>1</v>
      </c>
      <c r="D649" s="4" t="s">
        <v>14</v>
      </c>
      <c r="E649" s="4" t="s">
        <v>14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1</v>
      </c>
      <c r="S649" s="4" t="s">
        <v>14</v>
      </c>
      <c r="T649" s="4" t="s">
        <v>14</v>
      </c>
    </row>
    <row r="650" spans="2:20" x14ac:dyDescent="0.2">
      <c r="B650" s="2" t="s">
        <v>657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1</v>
      </c>
      <c r="J650" s="4" t="s">
        <v>14</v>
      </c>
      <c r="K650" s="4" t="s">
        <v>14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</row>
    <row r="651" spans="2:20" x14ac:dyDescent="0.2">
      <c r="B651" s="2" t="s">
        <v>658</v>
      </c>
      <c r="C651" s="3">
        <v>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</row>
    <row r="652" spans="2:20" x14ac:dyDescent="0.2">
      <c r="B652" s="2" t="s">
        <v>659</v>
      </c>
      <c r="C652" s="3">
        <v>1</v>
      </c>
      <c r="D652" s="4" t="s">
        <v>14</v>
      </c>
      <c r="E652" s="4" t="s">
        <v>14</v>
      </c>
      <c r="F652" s="3">
        <v>1</v>
      </c>
      <c r="G652" s="4" t="s">
        <v>14</v>
      </c>
      <c r="H652" s="4" t="s">
        <v>14</v>
      </c>
      <c r="I652" s="3">
        <v>1</v>
      </c>
      <c r="J652" s="4" t="s">
        <v>14</v>
      </c>
      <c r="K652" s="4" t="s">
        <v>14</v>
      </c>
      <c r="L652" s="3">
        <v>1</v>
      </c>
      <c r="M652" s="4" t="s">
        <v>14</v>
      </c>
      <c r="N652" s="4" t="s">
        <v>14</v>
      </c>
      <c r="O652" s="3">
        <v>1</v>
      </c>
      <c r="P652" s="4" t="s">
        <v>14</v>
      </c>
      <c r="Q652" s="4" t="s">
        <v>14</v>
      </c>
      <c r="R652" s="3">
        <v>1</v>
      </c>
      <c r="S652" s="4" t="s">
        <v>14</v>
      </c>
      <c r="T652" s="4" t="s">
        <v>14</v>
      </c>
    </row>
    <row r="653" spans="2:20" x14ac:dyDescent="0.2">
      <c r="B653" s="2" t="s">
        <v>660</v>
      </c>
      <c r="C653" s="3">
        <v>3</v>
      </c>
      <c r="D653" s="4" t="s">
        <v>14</v>
      </c>
      <c r="E653" s="4" t="s">
        <v>14</v>
      </c>
      <c r="F653" s="3">
        <v>2</v>
      </c>
      <c r="G653" s="4" t="s">
        <v>14</v>
      </c>
      <c r="H653" s="4" t="s">
        <v>14</v>
      </c>
      <c r="I653" s="3">
        <v>2</v>
      </c>
      <c r="J653" s="4" t="s">
        <v>14</v>
      </c>
      <c r="K653" s="4" t="s">
        <v>14</v>
      </c>
      <c r="L653" s="3">
        <v>2</v>
      </c>
      <c r="M653" s="4" t="s">
        <v>14</v>
      </c>
      <c r="N653" s="4" t="s">
        <v>14</v>
      </c>
      <c r="O653" s="3">
        <v>2</v>
      </c>
      <c r="P653" s="4" t="s">
        <v>14</v>
      </c>
      <c r="Q653" s="4" t="s">
        <v>14</v>
      </c>
      <c r="R653" s="3">
        <v>2</v>
      </c>
      <c r="S653" s="4" t="s">
        <v>14</v>
      </c>
      <c r="T653" s="4" t="s">
        <v>14</v>
      </c>
    </row>
    <row r="654" spans="2:20" x14ac:dyDescent="0.2">
      <c r="B654" s="2" t="s">
        <v>661</v>
      </c>
      <c r="C654" s="3">
        <v>2</v>
      </c>
      <c r="D654" s="4" t="s">
        <v>14</v>
      </c>
      <c r="E654" s="4" t="s">
        <v>14</v>
      </c>
      <c r="F654" s="3">
        <v>2</v>
      </c>
      <c r="G654" s="4" t="s">
        <v>14</v>
      </c>
      <c r="H654" s="4" t="s">
        <v>14</v>
      </c>
      <c r="I654" s="3">
        <v>3</v>
      </c>
      <c r="J654" s="3">
        <v>14</v>
      </c>
      <c r="K654" s="3">
        <v>512</v>
      </c>
      <c r="L654" s="3">
        <v>3</v>
      </c>
      <c r="M654" s="3">
        <v>7</v>
      </c>
      <c r="N654" s="3">
        <v>476</v>
      </c>
      <c r="O654" s="3">
        <v>3</v>
      </c>
      <c r="P654" s="3">
        <v>6</v>
      </c>
      <c r="Q654" s="3">
        <v>450</v>
      </c>
      <c r="R654" s="3">
        <v>3</v>
      </c>
      <c r="S654" s="3">
        <v>5</v>
      </c>
      <c r="T654" s="3">
        <v>436</v>
      </c>
    </row>
    <row r="655" spans="2:20" x14ac:dyDescent="0.2">
      <c r="B655" s="2" t="s">
        <v>662</v>
      </c>
      <c r="C655" s="3">
        <v>1</v>
      </c>
      <c r="D655" s="4" t="s">
        <v>14</v>
      </c>
      <c r="E655" s="4" t="s">
        <v>14</v>
      </c>
      <c r="F655" s="3">
        <v>1</v>
      </c>
      <c r="G655" s="4" t="s">
        <v>14</v>
      </c>
      <c r="H655" s="4" t="s">
        <v>14</v>
      </c>
      <c r="I655" s="3">
        <v>2</v>
      </c>
      <c r="J655" s="4" t="s">
        <v>14</v>
      </c>
      <c r="K655" s="4" t="s">
        <v>14</v>
      </c>
      <c r="L655" s="3">
        <v>2</v>
      </c>
      <c r="M655" s="4" t="s">
        <v>14</v>
      </c>
      <c r="N655" s="4" t="s">
        <v>14</v>
      </c>
      <c r="O655" s="3">
        <v>2</v>
      </c>
      <c r="P655" s="4" t="s">
        <v>14</v>
      </c>
      <c r="Q655" s="4" t="s">
        <v>14</v>
      </c>
      <c r="R655" s="3">
        <v>2</v>
      </c>
      <c r="S655" s="4" t="s">
        <v>14</v>
      </c>
      <c r="T655" s="4" t="s">
        <v>14</v>
      </c>
    </row>
    <row r="656" spans="2:20" x14ac:dyDescent="0.2">
      <c r="B656" s="2" t="s">
        <v>663</v>
      </c>
      <c r="C656" s="3">
        <v>1</v>
      </c>
      <c r="D656" s="4" t="s">
        <v>14</v>
      </c>
      <c r="E656" s="4" t="s">
        <v>14</v>
      </c>
      <c r="F656" s="3">
        <v>1</v>
      </c>
      <c r="G656" s="4" t="s">
        <v>14</v>
      </c>
      <c r="H656" s="4" t="s">
        <v>14</v>
      </c>
      <c r="I656" s="3">
        <v>1</v>
      </c>
      <c r="J656" s="4" t="s">
        <v>14</v>
      </c>
      <c r="K656" s="4" t="s">
        <v>14</v>
      </c>
      <c r="L656" s="3">
        <v>1</v>
      </c>
      <c r="M656" s="4" t="s">
        <v>14</v>
      </c>
      <c r="N656" s="4" t="s">
        <v>14</v>
      </c>
      <c r="O656" s="3">
        <v>1</v>
      </c>
      <c r="P656" s="4" t="s">
        <v>14</v>
      </c>
      <c r="Q656" s="4" t="s">
        <v>14</v>
      </c>
      <c r="R656" s="3">
        <v>1</v>
      </c>
      <c r="S656" s="4" t="s">
        <v>14</v>
      </c>
      <c r="T656" s="4" t="s">
        <v>14</v>
      </c>
    </row>
    <row r="657" spans="2:20" x14ac:dyDescent="0.2">
      <c r="B657" s="2" t="s">
        <v>664</v>
      </c>
      <c r="C657" s="3">
        <v>0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3">
        <v>0</v>
      </c>
      <c r="T657" s="3">
        <v>0</v>
      </c>
    </row>
    <row r="658" spans="2:20" x14ac:dyDescent="0.2">
      <c r="B658" s="2" t="s">
        <v>665</v>
      </c>
      <c r="C658" s="3">
        <v>10</v>
      </c>
      <c r="D658" s="3">
        <v>26</v>
      </c>
      <c r="E658" s="3">
        <v>8273</v>
      </c>
      <c r="F658" s="3">
        <v>7</v>
      </c>
      <c r="G658" s="3">
        <v>61</v>
      </c>
      <c r="H658" s="3">
        <v>14464</v>
      </c>
      <c r="I658" s="3">
        <v>6</v>
      </c>
      <c r="J658" s="3">
        <v>56</v>
      </c>
      <c r="K658" s="3">
        <v>14468</v>
      </c>
      <c r="L658" s="3">
        <v>6</v>
      </c>
      <c r="M658" s="3">
        <v>61</v>
      </c>
      <c r="N658" s="3">
        <v>14254</v>
      </c>
      <c r="O658" s="3">
        <v>4</v>
      </c>
      <c r="P658" s="3">
        <v>66</v>
      </c>
      <c r="Q658" s="3">
        <v>14706</v>
      </c>
      <c r="R658" s="3">
        <v>4</v>
      </c>
      <c r="S658" s="3">
        <v>71</v>
      </c>
      <c r="T658" s="3">
        <v>15922</v>
      </c>
    </row>
    <row r="659" spans="2:20" x14ac:dyDescent="0.2">
      <c r="B659" s="2" t="s">
        <v>666</v>
      </c>
      <c r="C659" s="3">
        <v>3</v>
      </c>
      <c r="D659" s="4" t="s">
        <v>14</v>
      </c>
      <c r="E659" s="4" t="s">
        <v>14</v>
      </c>
      <c r="F659" s="3">
        <v>2</v>
      </c>
      <c r="G659" s="4" t="s">
        <v>14</v>
      </c>
      <c r="H659" s="4" t="s">
        <v>14</v>
      </c>
      <c r="I659" s="3">
        <v>2</v>
      </c>
      <c r="J659" s="4" t="s">
        <v>14</v>
      </c>
      <c r="K659" s="4" t="s">
        <v>14</v>
      </c>
      <c r="L659" s="3">
        <v>2</v>
      </c>
      <c r="M659" s="4" t="s">
        <v>14</v>
      </c>
      <c r="N659" s="4" t="s">
        <v>14</v>
      </c>
      <c r="O659" s="3">
        <v>1</v>
      </c>
      <c r="P659" s="4" t="s">
        <v>14</v>
      </c>
      <c r="Q659" s="4" t="s">
        <v>14</v>
      </c>
      <c r="R659" s="3">
        <v>1</v>
      </c>
      <c r="S659" s="4" t="s">
        <v>14</v>
      </c>
      <c r="T659" s="4" t="s">
        <v>14</v>
      </c>
    </row>
    <row r="660" spans="2:20" x14ac:dyDescent="0.2">
      <c r="B660" s="2" t="s">
        <v>667</v>
      </c>
      <c r="C660" s="3">
        <v>5</v>
      </c>
      <c r="D660" s="3">
        <v>4</v>
      </c>
      <c r="E660" s="3">
        <v>1205</v>
      </c>
      <c r="F660" s="3">
        <v>3</v>
      </c>
      <c r="G660" s="3">
        <v>8</v>
      </c>
      <c r="H660" s="3">
        <v>2446</v>
      </c>
      <c r="I660" s="3">
        <v>3</v>
      </c>
      <c r="J660" s="3">
        <v>8</v>
      </c>
      <c r="K660" s="3">
        <v>3230</v>
      </c>
      <c r="L660" s="3">
        <v>3</v>
      </c>
      <c r="M660" s="3">
        <v>8</v>
      </c>
      <c r="N660" s="3">
        <v>3039</v>
      </c>
      <c r="O660" s="3">
        <v>3</v>
      </c>
      <c r="P660" s="4" t="s">
        <v>14</v>
      </c>
      <c r="Q660" s="4" t="s">
        <v>14</v>
      </c>
      <c r="R660" s="3">
        <v>3</v>
      </c>
      <c r="S660" s="4" t="s">
        <v>14</v>
      </c>
      <c r="T660" s="4" t="s">
        <v>14</v>
      </c>
    </row>
    <row r="661" spans="2:20" x14ac:dyDescent="0.2">
      <c r="B661" s="2" t="s">
        <v>668</v>
      </c>
      <c r="C661" s="3">
        <v>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</row>
    <row r="662" spans="2:20" x14ac:dyDescent="0.2">
      <c r="B662" s="2" t="s">
        <v>669</v>
      </c>
      <c r="C662" s="3">
        <v>2</v>
      </c>
      <c r="D662" s="4" t="s">
        <v>14</v>
      </c>
      <c r="E662" s="4" t="s">
        <v>14</v>
      </c>
      <c r="F662" s="3">
        <v>2</v>
      </c>
      <c r="G662" s="4" t="s">
        <v>14</v>
      </c>
      <c r="H662" s="4" t="s">
        <v>14</v>
      </c>
      <c r="I662" s="3">
        <v>1</v>
      </c>
      <c r="J662" s="4" t="s">
        <v>14</v>
      </c>
      <c r="K662" s="4" t="s">
        <v>14</v>
      </c>
      <c r="L662" s="3">
        <v>1</v>
      </c>
      <c r="M662" s="4" t="s">
        <v>14</v>
      </c>
      <c r="N662" s="4" t="s">
        <v>14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</row>
    <row r="663" spans="2:20" x14ac:dyDescent="0.2">
      <c r="B663" s="2" t="s">
        <v>670</v>
      </c>
      <c r="C663" s="3">
        <v>38</v>
      </c>
      <c r="D663" s="3">
        <v>131</v>
      </c>
      <c r="E663" s="3">
        <v>15783</v>
      </c>
      <c r="F663" s="3">
        <v>37</v>
      </c>
      <c r="G663" s="3">
        <v>148</v>
      </c>
      <c r="H663" s="3">
        <v>17919</v>
      </c>
      <c r="I663" s="3">
        <v>39</v>
      </c>
      <c r="J663" s="3">
        <v>139</v>
      </c>
      <c r="K663" s="3">
        <v>25866</v>
      </c>
      <c r="L663" s="3">
        <v>43</v>
      </c>
      <c r="M663" s="3">
        <v>143</v>
      </c>
      <c r="N663" s="3">
        <v>27644</v>
      </c>
      <c r="O663" s="3">
        <v>47</v>
      </c>
      <c r="P663" s="3">
        <v>139</v>
      </c>
      <c r="Q663" s="3">
        <v>28037</v>
      </c>
      <c r="R663" s="3">
        <v>48</v>
      </c>
      <c r="S663" s="3">
        <v>138</v>
      </c>
      <c r="T663" s="3">
        <v>26762</v>
      </c>
    </row>
    <row r="664" spans="2:20" x14ac:dyDescent="0.2">
      <c r="B664" s="2" t="s">
        <v>671</v>
      </c>
      <c r="C664" s="3">
        <v>25</v>
      </c>
      <c r="D664" s="3">
        <v>103</v>
      </c>
      <c r="E664" s="3">
        <v>11877</v>
      </c>
      <c r="F664" s="3">
        <v>21</v>
      </c>
      <c r="G664" s="3">
        <v>118</v>
      </c>
      <c r="H664" s="3">
        <v>13913</v>
      </c>
      <c r="I664" s="3">
        <v>24</v>
      </c>
      <c r="J664" s="3">
        <v>113</v>
      </c>
      <c r="K664" s="3">
        <v>21596</v>
      </c>
      <c r="L664" s="3">
        <v>27</v>
      </c>
      <c r="M664" s="3">
        <v>116</v>
      </c>
      <c r="N664" s="3">
        <v>23270</v>
      </c>
      <c r="O664" s="3">
        <v>33</v>
      </c>
      <c r="P664" s="3">
        <v>111</v>
      </c>
      <c r="Q664" s="3">
        <v>24617</v>
      </c>
      <c r="R664" s="3">
        <v>33</v>
      </c>
      <c r="S664" s="3">
        <v>87</v>
      </c>
      <c r="T664" s="3">
        <v>19634</v>
      </c>
    </row>
    <row r="665" spans="2:20" x14ac:dyDescent="0.2">
      <c r="B665" s="2" t="s">
        <v>672</v>
      </c>
      <c r="C665" s="3">
        <v>11</v>
      </c>
      <c r="D665" s="4" t="s">
        <v>14</v>
      </c>
      <c r="E665" s="4" t="s">
        <v>14</v>
      </c>
      <c r="F665" s="3">
        <v>14</v>
      </c>
      <c r="G665" s="4" t="s">
        <v>14</v>
      </c>
      <c r="H665" s="4" t="s">
        <v>14</v>
      </c>
      <c r="I665" s="3">
        <v>13</v>
      </c>
      <c r="J665" s="4" t="s">
        <v>14</v>
      </c>
      <c r="K665" s="4" t="s">
        <v>14</v>
      </c>
      <c r="L665" s="3">
        <v>14</v>
      </c>
      <c r="M665" s="4" t="s">
        <v>14</v>
      </c>
      <c r="N665" s="4" t="s">
        <v>14</v>
      </c>
      <c r="O665" s="3">
        <v>13</v>
      </c>
      <c r="P665" s="4" t="s">
        <v>14</v>
      </c>
      <c r="Q665" s="4" t="s">
        <v>14</v>
      </c>
      <c r="R665" s="3">
        <v>12</v>
      </c>
      <c r="S665" s="3">
        <v>39</v>
      </c>
      <c r="T665" s="3">
        <v>5131</v>
      </c>
    </row>
    <row r="666" spans="2:20" x14ac:dyDescent="0.2">
      <c r="B666" s="2" t="s">
        <v>673</v>
      </c>
      <c r="C666" s="3">
        <v>2</v>
      </c>
      <c r="D666" s="4" t="s">
        <v>14</v>
      </c>
      <c r="E666" s="4" t="s">
        <v>14</v>
      </c>
      <c r="F666" s="3">
        <v>2</v>
      </c>
      <c r="G666" s="4" t="s">
        <v>14</v>
      </c>
      <c r="H666" s="4" t="s">
        <v>14</v>
      </c>
      <c r="I666" s="3">
        <v>2</v>
      </c>
      <c r="J666" s="4" t="s">
        <v>14</v>
      </c>
      <c r="K666" s="4" t="s">
        <v>14</v>
      </c>
      <c r="L666" s="3">
        <v>2</v>
      </c>
      <c r="M666" s="4" t="s">
        <v>14</v>
      </c>
      <c r="N666" s="4" t="s">
        <v>14</v>
      </c>
      <c r="O666" s="3">
        <v>1</v>
      </c>
      <c r="P666" s="4" t="s">
        <v>14</v>
      </c>
      <c r="Q666" s="4" t="s">
        <v>14</v>
      </c>
      <c r="R666" s="3">
        <v>2</v>
      </c>
      <c r="S666" s="4" t="s">
        <v>14</v>
      </c>
      <c r="T666" s="4" t="s">
        <v>14</v>
      </c>
    </row>
    <row r="667" spans="2:20" x14ac:dyDescent="0.2">
      <c r="B667" s="2" t="s">
        <v>674</v>
      </c>
      <c r="C667" s="3">
        <v>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1</v>
      </c>
      <c r="S667" s="4" t="s">
        <v>14</v>
      </c>
      <c r="T667" s="4" t="s">
        <v>14</v>
      </c>
    </row>
    <row r="668" spans="2:20" x14ac:dyDescent="0.2">
      <c r="B668" s="2" t="s">
        <v>675</v>
      </c>
      <c r="C668" s="3">
        <v>3</v>
      </c>
      <c r="D668" s="4" t="s">
        <v>14</v>
      </c>
      <c r="E668" s="4" t="s">
        <v>14</v>
      </c>
      <c r="F668" s="3">
        <v>4</v>
      </c>
      <c r="G668" s="3">
        <v>14</v>
      </c>
      <c r="H668" s="3">
        <v>1968</v>
      </c>
      <c r="I668" s="3">
        <v>5</v>
      </c>
      <c r="J668" s="3">
        <v>18</v>
      </c>
      <c r="K668" s="3">
        <v>2857</v>
      </c>
      <c r="L668" s="3">
        <v>3</v>
      </c>
      <c r="M668" s="3">
        <v>16</v>
      </c>
      <c r="N668" s="3">
        <v>3242</v>
      </c>
      <c r="O668" s="3">
        <v>3</v>
      </c>
      <c r="P668" s="3">
        <v>17</v>
      </c>
      <c r="Q668" s="3">
        <v>2962</v>
      </c>
      <c r="R668" s="3">
        <v>3</v>
      </c>
      <c r="S668" s="3">
        <v>19</v>
      </c>
      <c r="T668" s="3">
        <v>3280</v>
      </c>
    </row>
    <row r="669" spans="2:20" x14ac:dyDescent="0.2">
      <c r="B669" s="2" t="s">
        <v>676</v>
      </c>
      <c r="C669" s="3">
        <v>2</v>
      </c>
      <c r="D669" s="4" t="s">
        <v>14</v>
      </c>
      <c r="E669" s="4" t="s">
        <v>14</v>
      </c>
      <c r="F669" s="3">
        <v>3</v>
      </c>
      <c r="G669" s="4" t="s">
        <v>14</v>
      </c>
      <c r="H669" s="4" t="s">
        <v>14</v>
      </c>
      <c r="I669" s="3">
        <v>3</v>
      </c>
      <c r="J669" s="4" t="s">
        <v>14</v>
      </c>
      <c r="K669" s="4" t="s">
        <v>14</v>
      </c>
      <c r="L669" s="3">
        <v>2</v>
      </c>
      <c r="M669" s="4" t="s">
        <v>14</v>
      </c>
      <c r="N669" s="4" t="s">
        <v>14</v>
      </c>
      <c r="O669" s="3">
        <v>2</v>
      </c>
      <c r="P669" s="4" t="s">
        <v>14</v>
      </c>
      <c r="Q669" s="4" t="s">
        <v>14</v>
      </c>
      <c r="R669" s="3">
        <v>3</v>
      </c>
      <c r="S669" s="3">
        <v>19</v>
      </c>
      <c r="T669" s="3">
        <v>3280</v>
      </c>
    </row>
    <row r="670" spans="2:20" x14ac:dyDescent="0.2">
      <c r="B670" s="2" t="s">
        <v>677</v>
      </c>
      <c r="C670" s="3">
        <v>1</v>
      </c>
      <c r="D670" s="4" t="s">
        <v>14</v>
      </c>
      <c r="E670" s="4" t="s">
        <v>14</v>
      </c>
      <c r="F670" s="3">
        <v>1</v>
      </c>
      <c r="G670" s="4" t="s">
        <v>14</v>
      </c>
      <c r="H670" s="4" t="s">
        <v>14</v>
      </c>
      <c r="I670" s="3">
        <v>2</v>
      </c>
      <c r="J670" s="4" t="s">
        <v>14</v>
      </c>
      <c r="K670" s="4" t="s">
        <v>14</v>
      </c>
      <c r="L670" s="3">
        <v>1</v>
      </c>
      <c r="M670" s="4" t="s">
        <v>14</v>
      </c>
      <c r="N670" s="4" t="s">
        <v>14</v>
      </c>
      <c r="O670" s="3">
        <v>1</v>
      </c>
      <c r="P670" s="4" t="s">
        <v>14</v>
      </c>
      <c r="Q670" s="4" t="s">
        <v>14</v>
      </c>
      <c r="R670" s="3">
        <v>0</v>
      </c>
      <c r="S670" s="3">
        <v>0</v>
      </c>
      <c r="T670" s="3">
        <v>0</v>
      </c>
    </row>
    <row r="671" spans="2:20" x14ac:dyDescent="0.2">
      <c r="B671" s="2" t="s">
        <v>678</v>
      </c>
      <c r="C671" s="3">
        <v>0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</row>
    <row r="672" spans="2:20" x14ac:dyDescent="0.2">
      <c r="B672" s="2" t="s">
        <v>679</v>
      </c>
      <c r="C672" s="3">
        <v>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</row>
    <row r="673" spans="2:20" x14ac:dyDescent="0.2">
      <c r="B673" s="2" t="s">
        <v>680</v>
      </c>
      <c r="C673" s="3">
        <v>79</v>
      </c>
      <c r="D673" s="3">
        <v>263</v>
      </c>
      <c r="E673" s="3">
        <v>0</v>
      </c>
      <c r="F673" s="3">
        <v>78</v>
      </c>
      <c r="G673" s="3">
        <v>227</v>
      </c>
      <c r="H673" s="3">
        <v>0</v>
      </c>
      <c r="I673" s="3">
        <v>83</v>
      </c>
      <c r="J673" s="3">
        <v>266</v>
      </c>
      <c r="K673" s="3">
        <v>0</v>
      </c>
      <c r="L673" s="3">
        <v>81</v>
      </c>
      <c r="M673" s="3">
        <v>211</v>
      </c>
      <c r="N673" s="3">
        <v>0</v>
      </c>
      <c r="O673" s="3">
        <v>84</v>
      </c>
      <c r="P673" s="3">
        <v>222</v>
      </c>
      <c r="Q673" s="3">
        <v>0</v>
      </c>
      <c r="R673" s="3">
        <v>75</v>
      </c>
      <c r="S673" s="3">
        <v>209</v>
      </c>
      <c r="T673" s="3">
        <v>0</v>
      </c>
    </row>
    <row r="674" spans="2:20" x14ac:dyDescent="0.2">
      <c r="B674" s="2" t="s">
        <v>681</v>
      </c>
      <c r="C674" s="3">
        <v>39</v>
      </c>
      <c r="D674" s="3">
        <v>191</v>
      </c>
      <c r="E674" s="3">
        <v>0</v>
      </c>
      <c r="F674" s="3">
        <v>46</v>
      </c>
      <c r="G674" s="3">
        <v>175</v>
      </c>
      <c r="H674" s="3">
        <v>0</v>
      </c>
      <c r="I674" s="3">
        <v>43</v>
      </c>
      <c r="J674" s="3">
        <v>204</v>
      </c>
      <c r="K674" s="3">
        <v>0</v>
      </c>
      <c r="L674" s="3">
        <v>41</v>
      </c>
      <c r="M674" s="3">
        <v>152</v>
      </c>
      <c r="N674" s="3">
        <v>0</v>
      </c>
      <c r="O674" s="3">
        <v>44</v>
      </c>
      <c r="P674" s="3">
        <v>161</v>
      </c>
      <c r="Q674" s="3">
        <v>0</v>
      </c>
      <c r="R674" s="3">
        <v>41</v>
      </c>
      <c r="S674" s="3">
        <v>157</v>
      </c>
      <c r="T674" s="3">
        <v>0</v>
      </c>
    </row>
    <row r="675" spans="2:20" x14ac:dyDescent="0.2">
      <c r="B675" s="2" t="s">
        <v>682</v>
      </c>
      <c r="C675" s="3">
        <v>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3">
        <v>0</v>
      </c>
      <c r="T675" s="3">
        <v>0</v>
      </c>
    </row>
    <row r="676" spans="2:20" x14ac:dyDescent="0.2">
      <c r="B676" s="2" t="s">
        <v>683</v>
      </c>
      <c r="C676" s="3">
        <v>10</v>
      </c>
      <c r="D676" s="3">
        <v>164</v>
      </c>
      <c r="E676" s="3">
        <v>0</v>
      </c>
      <c r="F676" s="3">
        <v>14</v>
      </c>
      <c r="G676" s="3">
        <v>151</v>
      </c>
      <c r="H676" s="3">
        <v>0</v>
      </c>
      <c r="I676" s="3">
        <v>13</v>
      </c>
      <c r="J676" s="3">
        <v>178</v>
      </c>
      <c r="K676" s="3">
        <v>0</v>
      </c>
      <c r="L676" s="3">
        <v>11</v>
      </c>
      <c r="M676" s="3">
        <v>127</v>
      </c>
      <c r="N676" s="3">
        <v>0</v>
      </c>
      <c r="O676" s="3">
        <v>11</v>
      </c>
      <c r="P676" s="3">
        <v>133</v>
      </c>
      <c r="Q676" s="3">
        <v>0</v>
      </c>
      <c r="R676" s="3">
        <v>10</v>
      </c>
      <c r="S676" s="3">
        <v>127</v>
      </c>
      <c r="T676" s="3">
        <v>0</v>
      </c>
    </row>
    <row r="677" spans="2:20" x14ac:dyDescent="0.2">
      <c r="B677" s="2" t="s">
        <v>684</v>
      </c>
      <c r="C677" s="3">
        <v>3</v>
      </c>
      <c r="D677" s="4" t="s">
        <v>14</v>
      </c>
      <c r="E677" s="4" t="s">
        <v>14</v>
      </c>
      <c r="F677" s="3">
        <v>3</v>
      </c>
      <c r="G677" s="4" t="s">
        <v>14</v>
      </c>
      <c r="H677" s="4" t="s">
        <v>14</v>
      </c>
      <c r="I677" s="3">
        <v>3</v>
      </c>
      <c r="J677" s="4" t="s">
        <v>14</v>
      </c>
      <c r="K677" s="4" t="s">
        <v>14</v>
      </c>
      <c r="L677" s="3">
        <v>3</v>
      </c>
      <c r="M677" s="4" t="s">
        <v>14</v>
      </c>
      <c r="N677" s="4" t="s">
        <v>14</v>
      </c>
      <c r="O677" s="3">
        <v>3</v>
      </c>
      <c r="P677" s="4" t="s">
        <v>14</v>
      </c>
      <c r="Q677" s="4" t="s">
        <v>14</v>
      </c>
      <c r="R677" s="3">
        <v>2</v>
      </c>
      <c r="S677" s="4" t="s">
        <v>14</v>
      </c>
      <c r="T677" s="4" t="s">
        <v>14</v>
      </c>
    </row>
    <row r="678" spans="2:20" x14ac:dyDescent="0.2">
      <c r="B678" s="2" t="s">
        <v>685</v>
      </c>
      <c r="C678" s="3">
        <v>0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</row>
    <row r="679" spans="2:20" x14ac:dyDescent="0.2">
      <c r="B679" s="2" t="s">
        <v>686</v>
      </c>
      <c r="C679" s="3">
        <v>0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3">
        <v>0</v>
      </c>
    </row>
    <row r="680" spans="2:20" x14ac:dyDescent="0.2">
      <c r="B680" s="2" t="s">
        <v>687</v>
      </c>
      <c r="C680" s="3">
        <v>1</v>
      </c>
      <c r="D680" s="4" t="s">
        <v>14</v>
      </c>
      <c r="E680" s="4" t="s">
        <v>14</v>
      </c>
      <c r="F680" s="3">
        <v>1</v>
      </c>
      <c r="G680" s="4" t="s">
        <v>14</v>
      </c>
      <c r="H680" s="4" t="s">
        <v>14</v>
      </c>
      <c r="I680" s="3">
        <v>1</v>
      </c>
      <c r="J680" s="4" t="s">
        <v>14</v>
      </c>
      <c r="K680" s="4" t="s">
        <v>14</v>
      </c>
      <c r="L680" s="3">
        <v>1</v>
      </c>
      <c r="M680" s="4" t="s">
        <v>14</v>
      </c>
      <c r="N680" s="4" t="s">
        <v>14</v>
      </c>
      <c r="O680" s="3">
        <v>1</v>
      </c>
      <c r="P680" s="4" t="s">
        <v>14</v>
      </c>
      <c r="Q680" s="4" t="s">
        <v>14</v>
      </c>
      <c r="R680" s="3">
        <v>1</v>
      </c>
      <c r="S680" s="4" t="s">
        <v>14</v>
      </c>
      <c r="T680" s="4" t="s">
        <v>14</v>
      </c>
    </row>
    <row r="681" spans="2:20" x14ac:dyDescent="0.2">
      <c r="B681" s="2" t="s">
        <v>688</v>
      </c>
      <c r="C681" s="3">
        <v>25</v>
      </c>
      <c r="D681" s="3">
        <v>19</v>
      </c>
      <c r="E681" s="3">
        <v>0</v>
      </c>
      <c r="F681" s="3">
        <v>28</v>
      </c>
      <c r="G681" s="3">
        <v>18</v>
      </c>
      <c r="H681" s="3">
        <v>0</v>
      </c>
      <c r="I681" s="3">
        <v>26</v>
      </c>
      <c r="J681" s="3">
        <v>20</v>
      </c>
      <c r="K681" s="3">
        <v>0</v>
      </c>
      <c r="L681" s="3">
        <v>26</v>
      </c>
      <c r="M681" s="3">
        <v>20</v>
      </c>
      <c r="N681" s="3">
        <v>0</v>
      </c>
      <c r="O681" s="3">
        <v>29</v>
      </c>
      <c r="P681" s="3">
        <v>22</v>
      </c>
      <c r="Q681" s="3">
        <v>0</v>
      </c>
      <c r="R681" s="3">
        <v>28</v>
      </c>
      <c r="S681" s="3">
        <v>23</v>
      </c>
      <c r="T681" s="3">
        <v>0</v>
      </c>
    </row>
    <row r="682" spans="2:20" x14ac:dyDescent="0.2">
      <c r="B682" s="2" t="s">
        <v>689</v>
      </c>
      <c r="C682" s="3">
        <v>8</v>
      </c>
      <c r="D682" s="3">
        <v>56</v>
      </c>
      <c r="E682" s="3">
        <v>0</v>
      </c>
      <c r="F682" s="3">
        <v>7</v>
      </c>
      <c r="G682" s="3">
        <v>40</v>
      </c>
      <c r="H682" s="3">
        <v>0</v>
      </c>
      <c r="I682" s="3">
        <v>10</v>
      </c>
      <c r="J682" s="3">
        <v>49</v>
      </c>
      <c r="K682" s="3">
        <v>0</v>
      </c>
      <c r="L682" s="3">
        <v>10</v>
      </c>
      <c r="M682" s="3">
        <v>44</v>
      </c>
      <c r="N682" s="3">
        <v>0</v>
      </c>
      <c r="O682" s="3">
        <v>10</v>
      </c>
      <c r="P682" s="3">
        <v>39</v>
      </c>
      <c r="Q682" s="3">
        <v>0</v>
      </c>
      <c r="R682" s="3">
        <v>7</v>
      </c>
      <c r="S682" s="3">
        <v>34</v>
      </c>
      <c r="T682" s="3">
        <v>0</v>
      </c>
    </row>
    <row r="683" spans="2:20" x14ac:dyDescent="0.2">
      <c r="B683" s="2" t="s">
        <v>690</v>
      </c>
      <c r="C683" s="3">
        <v>1</v>
      </c>
      <c r="D683" s="4" t="s">
        <v>14</v>
      </c>
      <c r="E683" s="4" t="s">
        <v>14</v>
      </c>
      <c r="F683" s="3">
        <v>0</v>
      </c>
      <c r="G683" s="3">
        <v>0</v>
      </c>
      <c r="H683" s="3">
        <v>0</v>
      </c>
      <c r="I683" s="3">
        <v>1</v>
      </c>
      <c r="J683" s="4" t="s">
        <v>14</v>
      </c>
      <c r="K683" s="4" t="s">
        <v>14</v>
      </c>
      <c r="L683" s="3">
        <v>1</v>
      </c>
      <c r="M683" s="4" t="s">
        <v>14</v>
      </c>
      <c r="N683" s="4" t="s">
        <v>14</v>
      </c>
      <c r="O683" s="3">
        <v>1</v>
      </c>
      <c r="P683" s="4" t="s">
        <v>14</v>
      </c>
      <c r="Q683" s="4" t="s">
        <v>14</v>
      </c>
      <c r="R683" s="3">
        <v>1</v>
      </c>
      <c r="S683" s="4" t="s">
        <v>14</v>
      </c>
      <c r="T683" s="4" t="s">
        <v>14</v>
      </c>
    </row>
    <row r="684" spans="2:20" x14ac:dyDescent="0.2">
      <c r="B684" s="2" t="s">
        <v>691</v>
      </c>
      <c r="C684" s="3">
        <v>6</v>
      </c>
      <c r="D684" s="4" t="s">
        <v>14</v>
      </c>
      <c r="E684" s="4" t="s">
        <v>14</v>
      </c>
      <c r="F684" s="3">
        <v>7</v>
      </c>
      <c r="G684" s="3">
        <v>40</v>
      </c>
      <c r="H684" s="3">
        <v>0</v>
      </c>
      <c r="I684" s="3">
        <v>9</v>
      </c>
      <c r="J684" s="4" t="s">
        <v>14</v>
      </c>
      <c r="K684" s="4" t="s">
        <v>14</v>
      </c>
      <c r="L684" s="3">
        <v>9</v>
      </c>
      <c r="M684" s="4" t="s">
        <v>14</v>
      </c>
      <c r="N684" s="4" t="s">
        <v>14</v>
      </c>
      <c r="O684" s="3">
        <v>9</v>
      </c>
      <c r="P684" s="4" t="s">
        <v>14</v>
      </c>
      <c r="Q684" s="4" t="s">
        <v>14</v>
      </c>
      <c r="R684" s="3">
        <v>6</v>
      </c>
      <c r="S684" s="4" t="s">
        <v>14</v>
      </c>
      <c r="T684" s="4" t="s">
        <v>14</v>
      </c>
    </row>
    <row r="685" spans="2:20" x14ac:dyDescent="0.2">
      <c r="B685" s="2" t="s">
        <v>692</v>
      </c>
      <c r="C685" s="3">
        <v>1</v>
      </c>
      <c r="D685" s="4" t="s">
        <v>14</v>
      </c>
      <c r="E685" s="4" t="s">
        <v>14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0</v>
      </c>
      <c r="P685" s="3">
        <v>0</v>
      </c>
      <c r="Q685" s="3">
        <v>0</v>
      </c>
      <c r="R685" s="3">
        <v>0</v>
      </c>
      <c r="S685" s="3">
        <v>0</v>
      </c>
      <c r="T685" s="3">
        <v>0</v>
      </c>
    </row>
    <row r="686" spans="2:20" x14ac:dyDescent="0.2">
      <c r="B686" s="2" t="s">
        <v>693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</v>
      </c>
    </row>
    <row r="687" spans="2:20" x14ac:dyDescent="0.2">
      <c r="B687" s="2" t="s">
        <v>694</v>
      </c>
      <c r="C687" s="3">
        <v>0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 s="3">
        <v>0</v>
      </c>
    </row>
    <row r="688" spans="2:20" x14ac:dyDescent="0.2">
      <c r="B688" s="2" t="s">
        <v>695</v>
      </c>
      <c r="C688" s="3">
        <v>0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</row>
    <row r="689" spans="2:20" x14ac:dyDescent="0.2">
      <c r="B689" s="2" t="s">
        <v>696</v>
      </c>
      <c r="C689" s="3">
        <v>32</v>
      </c>
      <c r="D689" s="3">
        <v>16</v>
      </c>
      <c r="E689" s="3">
        <v>0</v>
      </c>
      <c r="F689" s="3">
        <v>25</v>
      </c>
      <c r="G689" s="3">
        <v>12</v>
      </c>
      <c r="H689" s="3">
        <v>0</v>
      </c>
      <c r="I689" s="3">
        <v>30</v>
      </c>
      <c r="J689" s="3">
        <v>13</v>
      </c>
      <c r="K689" s="3">
        <v>0</v>
      </c>
      <c r="L689" s="3">
        <v>30</v>
      </c>
      <c r="M689" s="3">
        <v>15</v>
      </c>
      <c r="N689" s="3">
        <v>0</v>
      </c>
      <c r="O689" s="3">
        <v>30</v>
      </c>
      <c r="P689" s="3">
        <v>22</v>
      </c>
      <c r="Q689" s="3">
        <v>0</v>
      </c>
      <c r="R689" s="3">
        <v>27</v>
      </c>
      <c r="S689" s="3">
        <v>18</v>
      </c>
      <c r="T689" s="3">
        <v>0</v>
      </c>
    </row>
    <row r="690" spans="2:20" x14ac:dyDescent="0.2">
      <c r="B690" s="2" t="s">
        <v>697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 s="3">
        <v>0</v>
      </c>
    </row>
    <row r="691" spans="2:20" x14ac:dyDescent="0.2">
      <c r="B691" s="2" t="s">
        <v>698</v>
      </c>
      <c r="C691" s="3">
        <v>1</v>
      </c>
      <c r="D691" s="4" t="s">
        <v>14</v>
      </c>
      <c r="E691" s="4" t="s">
        <v>14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</row>
    <row r="692" spans="2:20" x14ac:dyDescent="0.2">
      <c r="B692" s="2" t="s">
        <v>699</v>
      </c>
      <c r="C692" s="3">
        <v>4</v>
      </c>
      <c r="D692" s="3">
        <v>3</v>
      </c>
      <c r="E692" s="3">
        <v>0</v>
      </c>
      <c r="F692" s="3">
        <v>3</v>
      </c>
      <c r="G692" s="3">
        <v>1</v>
      </c>
      <c r="H692" s="3">
        <v>0</v>
      </c>
      <c r="I692" s="3">
        <v>3</v>
      </c>
      <c r="J692" s="3">
        <v>1</v>
      </c>
      <c r="K692" s="3">
        <v>0</v>
      </c>
      <c r="L692" s="3">
        <v>3</v>
      </c>
      <c r="M692" s="3">
        <v>2</v>
      </c>
      <c r="N692" s="3">
        <v>0</v>
      </c>
      <c r="O692" s="3">
        <v>6</v>
      </c>
      <c r="P692" s="3">
        <v>7</v>
      </c>
      <c r="Q692" s="3">
        <v>0</v>
      </c>
      <c r="R692" s="3">
        <v>6</v>
      </c>
      <c r="S692" s="3">
        <v>9</v>
      </c>
      <c r="T692" s="3">
        <v>0</v>
      </c>
    </row>
    <row r="693" spans="2:20" x14ac:dyDescent="0.2">
      <c r="B693" s="2" t="s">
        <v>700</v>
      </c>
      <c r="C693" s="3">
        <v>2</v>
      </c>
      <c r="D693" s="4" t="s">
        <v>14</v>
      </c>
      <c r="E693" s="4" t="s">
        <v>14</v>
      </c>
      <c r="F693" s="3">
        <v>2</v>
      </c>
      <c r="G693" s="4" t="s">
        <v>14</v>
      </c>
      <c r="H693" s="4" t="s">
        <v>14</v>
      </c>
      <c r="I693" s="3">
        <v>2</v>
      </c>
      <c r="J693" s="4" t="s">
        <v>14</v>
      </c>
      <c r="K693" s="4" t="s">
        <v>14</v>
      </c>
      <c r="L693" s="3">
        <v>2</v>
      </c>
      <c r="M693" s="4" t="s">
        <v>14</v>
      </c>
      <c r="N693" s="4" t="s">
        <v>14</v>
      </c>
      <c r="O693" s="3">
        <v>2</v>
      </c>
      <c r="P693" s="4" t="s">
        <v>14</v>
      </c>
      <c r="Q693" s="4" t="s">
        <v>14</v>
      </c>
      <c r="R693" s="3">
        <v>2</v>
      </c>
      <c r="S693" s="4" t="s">
        <v>14</v>
      </c>
      <c r="T693" s="4" t="s">
        <v>14</v>
      </c>
    </row>
    <row r="694" spans="2:20" x14ac:dyDescent="0.2">
      <c r="B694" s="2" t="s">
        <v>701</v>
      </c>
      <c r="C694" s="3">
        <v>18</v>
      </c>
      <c r="D694" s="3">
        <v>6</v>
      </c>
      <c r="E694" s="3">
        <v>0</v>
      </c>
      <c r="F694" s="3">
        <v>16</v>
      </c>
      <c r="G694" s="3">
        <v>7</v>
      </c>
      <c r="H694" s="3">
        <v>0</v>
      </c>
      <c r="I694" s="3">
        <v>20</v>
      </c>
      <c r="J694" s="3">
        <v>8</v>
      </c>
      <c r="K694" s="3">
        <v>0</v>
      </c>
      <c r="L694" s="3">
        <v>22</v>
      </c>
      <c r="M694" s="3">
        <v>11</v>
      </c>
      <c r="N694" s="3">
        <v>0</v>
      </c>
      <c r="O694" s="3">
        <v>19</v>
      </c>
      <c r="P694" s="3">
        <v>13</v>
      </c>
      <c r="Q694" s="3">
        <v>0</v>
      </c>
      <c r="R694" s="3">
        <v>15</v>
      </c>
      <c r="S694" s="3">
        <v>6</v>
      </c>
      <c r="T694" s="3">
        <v>0</v>
      </c>
    </row>
    <row r="695" spans="2:20" x14ac:dyDescent="0.2">
      <c r="B695" s="2" t="s">
        <v>702</v>
      </c>
      <c r="C695" s="3">
        <v>5</v>
      </c>
      <c r="D695" s="3">
        <v>5</v>
      </c>
      <c r="E695" s="3">
        <v>0</v>
      </c>
      <c r="F695" s="3">
        <v>3</v>
      </c>
      <c r="G695" s="3">
        <v>4</v>
      </c>
      <c r="H695" s="3">
        <v>0</v>
      </c>
      <c r="I695" s="3">
        <v>4</v>
      </c>
      <c r="J695" s="3">
        <v>3</v>
      </c>
      <c r="K695" s="3">
        <v>0</v>
      </c>
      <c r="L695" s="3">
        <v>3</v>
      </c>
      <c r="M695" s="4" t="s">
        <v>14</v>
      </c>
      <c r="N695" s="4" t="s">
        <v>14</v>
      </c>
      <c r="O695" s="3">
        <v>2</v>
      </c>
      <c r="P695" s="4" t="s">
        <v>14</v>
      </c>
      <c r="Q695" s="4" t="s">
        <v>14</v>
      </c>
      <c r="R695" s="3">
        <v>3</v>
      </c>
      <c r="S695" s="3">
        <v>2</v>
      </c>
      <c r="T695" s="3">
        <v>0</v>
      </c>
    </row>
    <row r="696" spans="2:20" x14ac:dyDescent="0.2">
      <c r="B696" s="2" t="s">
        <v>703</v>
      </c>
      <c r="C696" s="3">
        <v>2</v>
      </c>
      <c r="D696" s="4" t="s">
        <v>14</v>
      </c>
      <c r="E696" s="4" t="s">
        <v>14</v>
      </c>
      <c r="F696" s="3">
        <v>1</v>
      </c>
      <c r="G696" s="4" t="s">
        <v>14</v>
      </c>
      <c r="H696" s="4" t="s">
        <v>14</v>
      </c>
      <c r="I696" s="3">
        <v>1</v>
      </c>
      <c r="J696" s="4" t="s">
        <v>14</v>
      </c>
      <c r="K696" s="4" t="s">
        <v>14</v>
      </c>
      <c r="L696" s="3">
        <v>0</v>
      </c>
      <c r="M696" s="3">
        <v>0</v>
      </c>
      <c r="N696" s="3">
        <v>0</v>
      </c>
      <c r="O696" s="3">
        <v>1</v>
      </c>
      <c r="P696" s="4" t="s">
        <v>14</v>
      </c>
      <c r="Q696" s="4" t="s">
        <v>14</v>
      </c>
      <c r="R696" s="3">
        <v>1</v>
      </c>
      <c r="S696" s="4" t="s">
        <v>14</v>
      </c>
      <c r="T696" s="4" t="s">
        <v>14</v>
      </c>
    </row>
    <row r="697" spans="2:20" x14ac:dyDescent="0.2">
      <c r="B697" s="2" t="s">
        <v>704</v>
      </c>
      <c r="C697" s="3">
        <v>220</v>
      </c>
      <c r="D697" s="3">
        <v>194</v>
      </c>
      <c r="E697" s="3">
        <v>63905</v>
      </c>
      <c r="F697" s="3">
        <v>230</v>
      </c>
      <c r="G697" s="3">
        <v>186</v>
      </c>
      <c r="H697" s="3">
        <v>67457</v>
      </c>
      <c r="I697" s="3">
        <v>230</v>
      </c>
      <c r="J697" s="3">
        <v>201</v>
      </c>
      <c r="K697" s="3">
        <v>58811</v>
      </c>
      <c r="L697" s="3">
        <v>251</v>
      </c>
      <c r="M697" s="3">
        <v>201</v>
      </c>
      <c r="N697" s="3">
        <v>56905</v>
      </c>
      <c r="O697" s="3">
        <v>245</v>
      </c>
      <c r="P697" s="3">
        <v>181</v>
      </c>
      <c r="Q697" s="3">
        <v>80534</v>
      </c>
      <c r="R697" s="3">
        <v>264</v>
      </c>
      <c r="S697" s="3">
        <v>214</v>
      </c>
      <c r="T697" s="3">
        <v>105976</v>
      </c>
    </row>
    <row r="698" spans="2:20" x14ac:dyDescent="0.2">
      <c r="B698" s="2" t="s">
        <v>705</v>
      </c>
      <c r="C698" s="3">
        <v>220</v>
      </c>
      <c r="D698" s="3">
        <v>194</v>
      </c>
      <c r="E698" s="3">
        <v>63905</v>
      </c>
      <c r="F698" s="3">
        <v>230</v>
      </c>
      <c r="G698" s="3">
        <v>186</v>
      </c>
      <c r="H698" s="3">
        <v>67457</v>
      </c>
      <c r="I698" s="3">
        <v>230</v>
      </c>
      <c r="J698" s="3">
        <v>201</v>
      </c>
      <c r="K698" s="3">
        <v>58811</v>
      </c>
      <c r="L698" s="3">
        <v>251</v>
      </c>
      <c r="M698" s="3">
        <v>201</v>
      </c>
      <c r="N698" s="3">
        <v>56905</v>
      </c>
      <c r="O698" s="3">
        <v>245</v>
      </c>
      <c r="P698" s="3">
        <v>181</v>
      </c>
      <c r="Q698" s="3">
        <v>80534</v>
      </c>
      <c r="R698" s="3">
        <v>264</v>
      </c>
      <c r="S698" s="3">
        <v>214</v>
      </c>
      <c r="T698" s="3">
        <v>105976</v>
      </c>
    </row>
    <row r="699" spans="2:20" x14ac:dyDescent="0.2">
      <c r="B699" s="2" t="s">
        <v>706</v>
      </c>
      <c r="C699" s="3">
        <v>10</v>
      </c>
      <c r="D699" s="3">
        <v>12</v>
      </c>
      <c r="E699" s="3">
        <v>14809</v>
      </c>
      <c r="F699" s="3">
        <v>8</v>
      </c>
      <c r="G699" s="3">
        <v>9</v>
      </c>
      <c r="H699" s="3">
        <v>21221</v>
      </c>
      <c r="I699" s="3">
        <v>9</v>
      </c>
      <c r="J699" s="3">
        <v>8</v>
      </c>
      <c r="K699" s="3">
        <v>13045</v>
      </c>
      <c r="L699" s="3">
        <v>9</v>
      </c>
      <c r="M699" s="3">
        <v>10</v>
      </c>
      <c r="N699" s="3">
        <v>12588</v>
      </c>
      <c r="O699" s="3">
        <v>8</v>
      </c>
      <c r="P699" s="3">
        <v>9</v>
      </c>
      <c r="Q699" s="3">
        <v>29756</v>
      </c>
      <c r="R699" s="3">
        <v>9</v>
      </c>
      <c r="S699" s="3">
        <v>17</v>
      </c>
      <c r="T699" s="3">
        <v>36913</v>
      </c>
    </row>
    <row r="700" spans="2:20" x14ac:dyDescent="0.2">
      <c r="B700" s="2" t="s">
        <v>707</v>
      </c>
      <c r="C700" s="3">
        <v>15</v>
      </c>
      <c r="D700" s="3">
        <v>75</v>
      </c>
      <c r="E700" s="3">
        <v>21310</v>
      </c>
      <c r="F700" s="3">
        <v>13</v>
      </c>
      <c r="G700" s="3">
        <v>79</v>
      </c>
      <c r="H700" s="3">
        <v>22472</v>
      </c>
      <c r="I700" s="3">
        <v>14</v>
      </c>
      <c r="J700" s="3">
        <v>78</v>
      </c>
      <c r="K700" s="3">
        <v>23090</v>
      </c>
      <c r="L700" s="3">
        <v>13</v>
      </c>
      <c r="M700" s="3">
        <v>83</v>
      </c>
      <c r="N700" s="3">
        <v>23562</v>
      </c>
      <c r="O700" s="3">
        <v>15</v>
      </c>
      <c r="P700" s="3">
        <v>81</v>
      </c>
      <c r="Q700" s="3">
        <v>27659</v>
      </c>
      <c r="R700" s="3">
        <v>16</v>
      </c>
      <c r="S700" s="3">
        <v>85</v>
      </c>
      <c r="T700" s="3">
        <v>31506</v>
      </c>
    </row>
    <row r="701" spans="2:20" x14ac:dyDescent="0.2">
      <c r="B701" s="2" t="s">
        <v>708</v>
      </c>
      <c r="C701" s="3">
        <v>29</v>
      </c>
      <c r="D701" s="3">
        <v>2</v>
      </c>
      <c r="E701" s="3">
        <v>1650</v>
      </c>
      <c r="F701" s="3">
        <v>23</v>
      </c>
      <c r="G701" s="3">
        <v>1</v>
      </c>
      <c r="H701" s="3">
        <v>881</v>
      </c>
      <c r="I701" s="3">
        <v>26</v>
      </c>
      <c r="J701" s="3">
        <v>2</v>
      </c>
      <c r="K701" s="3">
        <v>872</v>
      </c>
      <c r="L701" s="3">
        <v>26</v>
      </c>
      <c r="M701" s="3">
        <v>1</v>
      </c>
      <c r="N701" s="3">
        <v>759</v>
      </c>
      <c r="O701" s="3">
        <v>33</v>
      </c>
      <c r="P701" s="3">
        <v>1</v>
      </c>
      <c r="Q701" s="3">
        <v>2428</v>
      </c>
      <c r="R701" s="3">
        <v>40</v>
      </c>
      <c r="S701" s="3">
        <v>3</v>
      </c>
      <c r="T701" s="3">
        <v>3258</v>
      </c>
    </row>
    <row r="702" spans="2:20" x14ac:dyDescent="0.2">
      <c r="B702" s="2" t="s">
        <v>709</v>
      </c>
      <c r="C702" s="3">
        <v>138</v>
      </c>
      <c r="D702" s="3">
        <v>26</v>
      </c>
      <c r="E702" s="3">
        <v>18875</v>
      </c>
      <c r="F702" s="3">
        <v>159</v>
      </c>
      <c r="G702" s="3">
        <v>22</v>
      </c>
      <c r="H702" s="3">
        <v>15867</v>
      </c>
      <c r="I702" s="3">
        <v>157</v>
      </c>
      <c r="J702" s="3">
        <v>23</v>
      </c>
      <c r="K702" s="3">
        <v>12837</v>
      </c>
      <c r="L702" s="3">
        <v>180</v>
      </c>
      <c r="M702" s="3">
        <v>25</v>
      </c>
      <c r="N702" s="3">
        <v>12480</v>
      </c>
      <c r="O702" s="3">
        <v>169</v>
      </c>
      <c r="P702" s="3">
        <v>23</v>
      </c>
      <c r="Q702" s="3">
        <v>13872</v>
      </c>
      <c r="R702" s="3">
        <v>178</v>
      </c>
      <c r="S702" s="3">
        <v>35</v>
      </c>
      <c r="T702" s="3">
        <v>26605</v>
      </c>
    </row>
    <row r="703" spans="2:20" x14ac:dyDescent="0.2">
      <c r="B703" s="2" t="s">
        <v>710</v>
      </c>
      <c r="C703" s="3">
        <v>19</v>
      </c>
      <c r="D703" s="3">
        <v>43</v>
      </c>
      <c r="E703" s="3">
        <v>4485</v>
      </c>
      <c r="F703" s="3">
        <v>15</v>
      </c>
      <c r="G703" s="3">
        <v>38</v>
      </c>
      <c r="H703" s="3">
        <v>4420</v>
      </c>
      <c r="I703" s="3">
        <v>14</v>
      </c>
      <c r="J703" s="3">
        <v>47</v>
      </c>
      <c r="K703" s="3">
        <v>5556</v>
      </c>
      <c r="L703" s="3">
        <v>13</v>
      </c>
      <c r="M703" s="3">
        <v>43</v>
      </c>
      <c r="N703" s="3">
        <v>4187</v>
      </c>
      <c r="O703" s="3">
        <v>10</v>
      </c>
      <c r="P703" s="3">
        <v>32</v>
      </c>
      <c r="Q703" s="3">
        <v>3558</v>
      </c>
      <c r="R703" s="3">
        <v>12</v>
      </c>
      <c r="S703" s="3">
        <v>36</v>
      </c>
      <c r="T703" s="3">
        <v>4282</v>
      </c>
    </row>
    <row r="704" spans="2:20" x14ac:dyDescent="0.2">
      <c r="B704" s="2" t="s">
        <v>711</v>
      </c>
      <c r="C704" s="3">
        <v>9</v>
      </c>
      <c r="D704" s="3">
        <v>36</v>
      </c>
      <c r="E704" s="3">
        <v>2776</v>
      </c>
      <c r="F704" s="3">
        <v>12</v>
      </c>
      <c r="G704" s="3">
        <v>36</v>
      </c>
      <c r="H704" s="3">
        <v>2597</v>
      </c>
      <c r="I704" s="3">
        <v>10</v>
      </c>
      <c r="J704" s="3">
        <v>43</v>
      </c>
      <c r="K704" s="3">
        <v>3411</v>
      </c>
      <c r="L704" s="3">
        <v>10</v>
      </c>
      <c r="M704" s="3">
        <v>39</v>
      </c>
      <c r="N704" s="3">
        <v>3329</v>
      </c>
      <c r="O704" s="3">
        <v>10</v>
      </c>
      <c r="P704" s="3">
        <v>35</v>
      </c>
      <c r="Q704" s="3">
        <v>3261</v>
      </c>
      <c r="R704" s="3">
        <v>9</v>
      </c>
      <c r="S704" s="3">
        <v>38</v>
      </c>
      <c r="T704" s="3">
        <v>3412</v>
      </c>
    </row>
    <row r="705" spans="2:20" x14ac:dyDescent="0.2">
      <c r="B705" s="2" t="s">
        <v>712</v>
      </c>
      <c r="C705" s="3">
        <v>278</v>
      </c>
      <c r="D705" s="3">
        <v>817</v>
      </c>
      <c r="E705" s="3">
        <v>96708</v>
      </c>
      <c r="F705" s="3">
        <v>270</v>
      </c>
      <c r="G705" s="3">
        <v>857</v>
      </c>
      <c r="H705" s="3">
        <v>101669</v>
      </c>
      <c r="I705" s="3">
        <v>278</v>
      </c>
      <c r="J705" s="3">
        <v>835</v>
      </c>
      <c r="K705" s="3">
        <v>96700</v>
      </c>
      <c r="L705" s="3">
        <v>267</v>
      </c>
      <c r="M705" s="3">
        <v>770</v>
      </c>
      <c r="N705" s="3">
        <v>97496</v>
      </c>
      <c r="O705" s="3">
        <v>287</v>
      </c>
      <c r="P705" s="3">
        <v>749</v>
      </c>
      <c r="Q705" s="3">
        <v>108004</v>
      </c>
      <c r="R705" s="3">
        <v>280</v>
      </c>
      <c r="S705" s="3">
        <v>745</v>
      </c>
      <c r="T705" s="3">
        <v>117326</v>
      </c>
    </row>
    <row r="706" spans="2:20" x14ac:dyDescent="0.2">
      <c r="B706" s="2" t="s">
        <v>713</v>
      </c>
      <c r="C706" s="3">
        <v>76</v>
      </c>
      <c r="D706" s="3">
        <v>139</v>
      </c>
      <c r="E706" s="3">
        <v>11785</v>
      </c>
      <c r="F706" s="3">
        <v>74</v>
      </c>
      <c r="G706" s="3">
        <v>150</v>
      </c>
      <c r="H706" s="3">
        <v>12023</v>
      </c>
      <c r="I706" s="3">
        <v>73</v>
      </c>
      <c r="J706" s="3">
        <v>153</v>
      </c>
      <c r="K706" s="3">
        <v>12491</v>
      </c>
      <c r="L706" s="3">
        <v>73</v>
      </c>
      <c r="M706" s="3">
        <v>136</v>
      </c>
      <c r="N706" s="3">
        <v>12069</v>
      </c>
      <c r="O706" s="3">
        <v>70</v>
      </c>
      <c r="P706" s="3">
        <v>132</v>
      </c>
      <c r="Q706" s="3">
        <v>11823</v>
      </c>
      <c r="R706" s="3">
        <v>69</v>
      </c>
      <c r="S706" s="3">
        <v>130</v>
      </c>
      <c r="T706" s="3">
        <v>12874</v>
      </c>
    </row>
    <row r="707" spans="2:20" x14ac:dyDescent="0.2">
      <c r="B707" s="2" t="s">
        <v>714</v>
      </c>
      <c r="C707" s="3">
        <v>10</v>
      </c>
      <c r="D707" s="3">
        <v>17</v>
      </c>
      <c r="E707" s="3">
        <v>1874</v>
      </c>
      <c r="F707" s="3">
        <v>10</v>
      </c>
      <c r="G707" s="3">
        <v>18</v>
      </c>
      <c r="H707" s="3">
        <v>1971</v>
      </c>
      <c r="I707" s="3">
        <v>8</v>
      </c>
      <c r="J707" s="3">
        <v>19</v>
      </c>
      <c r="K707" s="3">
        <v>2254</v>
      </c>
      <c r="L707" s="3">
        <v>9</v>
      </c>
      <c r="M707" s="3">
        <v>19</v>
      </c>
      <c r="N707" s="3">
        <v>2007</v>
      </c>
      <c r="O707" s="3">
        <v>10</v>
      </c>
      <c r="P707" s="3">
        <v>18</v>
      </c>
      <c r="Q707" s="3">
        <v>2100</v>
      </c>
      <c r="R707" s="3">
        <v>8</v>
      </c>
      <c r="S707" s="3">
        <v>17</v>
      </c>
      <c r="T707" s="3">
        <v>1884</v>
      </c>
    </row>
    <row r="708" spans="2:20" x14ac:dyDescent="0.2">
      <c r="B708" s="2" t="s">
        <v>715</v>
      </c>
      <c r="C708" s="3">
        <v>6</v>
      </c>
      <c r="D708" s="3">
        <v>3</v>
      </c>
      <c r="E708" s="3">
        <v>413</v>
      </c>
      <c r="F708" s="3">
        <v>5</v>
      </c>
      <c r="G708" s="3">
        <v>3</v>
      </c>
      <c r="H708" s="3">
        <v>486</v>
      </c>
      <c r="I708" s="3">
        <v>6</v>
      </c>
      <c r="J708" s="3">
        <v>3</v>
      </c>
      <c r="K708" s="3">
        <v>553</v>
      </c>
      <c r="L708" s="3">
        <v>6</v>
      </c>
      <c r="M708" s="3">
        <v>3</v>
      </c>
      <c r="N708" s="3">
        <v>374</v>
      </c>
      <c r="O708" s="3">
        <v>5</v>
      </c>
      <c r="P708" s="4" t="s">
        <v>14</v>
      </c>
      <c r="Q708" s="4" t="s">
        <v>14</v>
      </c>
      <c r="R708" s="3">
        <v>7</v>
      </c>
      <c r="S708" s="4" t="s">
        <v>14</v>
      </c>
      <c r="T708" s="4" t="s">
        <v>14</v>
      </c>
    </row>
    <row r="709" spans="2:20" x14ac:dyDescent="0.2">
      <c r="B709" s="2" t="s">
        <v>716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 s="3">
        <v>0</v>
      </c>
    </row>
    <row r="710" spans="2:20" x14ac:dyDescent="0.2">
      <c r="B710" s="2" t="s">
        <v>717</v>
      </c>
      <c r="C710" s="3">
        <v>1</v>
      </c>
      <c r="D710" s="4" t="s">
        <v>14</v>
      </c>
      <c r="E710" s="4" t="s">
        <v>14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0</v>
      </c>
      <c r="T710" s="3">
        <v>0</v>
      </c>
    </row>
    <row r="711" spans="2:20" x14ac:dyDescent="0.2">
      <c r="B711" s="2" t="s">
        <v>718</v>
      </c>
      <c r="C711" s="3">
        <v>53</v>
      </c>
      <c r="D711" s="3">
        <v>106</v>
      </c>
      <c r="E711" s="3">
        <v>7965</v>
      </c>
      <c r="F711" s="3">
        <v>52</v>
      </c>
      <c r="G711" s="3">
        <v>119</v>
      </c>
      <c r="H711" s="3">
        <v>8199</v>
      </c>
      <c r="I711" s="3">
        <v>51</v>
      </c>
      <c r="J711" s="3">
        <v>121</v>
      </c>
      <c r="K711" s="3">
        <v>8268</v>
      </c>
      <c r="L711" s="3">
        <v>50</v>
      </c>
      <c r="M711" s="3">
        <v>103</v>
      </c>
      <c r="N711" s="3">
        <v>8341</v>
      </c>
      <c r="O711" s="3">
        <v>46</v>
      </c>
      <c r="P711" s="3">
        <v>103</v>
      </c>
      <c r="Q711" s="3">
        <v>7993</v>
      </c>
      <c r="R711" s="3">
        <v>46</v>
      </c>
      <c r="S711" s="3">
        <v>101</v>
      </c>
      <c r="T711" s="3">
        <v>8794</v>
      </c>
    </row>
    <row r="712" spans="2:20" x14ac:dyDescent="0.2">
      <c r="B712" s="2" t="s">
        <v>719</v>
      </c>
      <c r="C712" s="3">
        <v>5</v>
      </c>
      <c r="D712" s="4" t="s">
        <v>14</v>
      </c>
      <c r="E712" s="4" t="s">
        <v>14</v>
      </c>
      <c r="F712" s="3">
        <v>7</v>
      </c>
      <c r="G712" s="3">
        <v>11</v>
      </c>
      <c r="H712" s="3">
        <v>1367</v>
      </c>
      <c r="I712" s="3">
        <v>8</v>
      </c>
      <c r="J712" s="3">
        <v>10</v>
      </c>
      <c r="K712" s="3">
        <v>1415</v>
      </c>
      <c r="L712" s="3">
        <v>8</v>
      </c>
      <c r="M712" s="3">
        <v>10</v>
      </c>
      <c r="N712" s="3">
        <v>1347</v>
      </c>
      <c r="O712" s="3">
        <v>8</v>
      </c>
      <c r="P712" s="3">
        <v>9</v>
      </c>
      <c r="Q712" s="3">
        <v>1234</v>
      </c>
      <c r="R712" s="3">
        <v>7</v>
      </c>
      <c r="S712" s="3">
        <v>8</v>
      </c>
      <c r="T712" s="3">
        <v>1414</v>
      </c>
    </row>
    <row r="713" spans="2:20" x14ac:dyDescent="0.2">
      <c r="B713" s="2" t="s">
        <v>720</v>
      </c>
      <c r="C713" s="3">
        <v>1</v>
      </c>
      <c r="D713" s="4" t="s">
        <v>14</v>
      </c>
      <c r="E713" s="4" t="s">
        <v>14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1</v>
      </c>
      <c r="P713" s="4" t="s">
        <v>14</v>
      </c>
      <c r="Q713" s="4" t="s">
        <v>14</v>
      </c>
      <c r="R713" s="3">
        <v>1</v>
      </c>
      <c r="S713" s="4" t="s">
        <v>14</v>
      </c>
      <c r="T713" s="4" t="s">
        <v>14</v>
      </c>
    </row>
    <row r="714" spans="2:20" x14ac:dyDescent="0.2">
      <c r="B714" s="2" t="s">
        <v>721</v>
      </c>
      <c r="C714" s="3">
        <v>52</v>
      </c>
      <c r="D714" s="3">
        <v>80</v>
      </c>
      <c r="E714" s="3">
        <v>13751</v>
      </c>
      <c r="F714" s="3">
        <v>53</v>
      </c>
      <c r="G714" s="3">
        <v>83</v>
      </c>
      <c r="H714" s="3">
        <v>13448</v>
      </c>
      <c r="I714" s="3">
        <v>57</v>
      </c>
      <c r="J714" s="3">
        <v>69</v>
      </c>
      <c r="K714" s="3">
        <v>8279</v>
      </c>
      <c r="L714" s="3">
        <v>54</v>
      </c>
      <c r="M714" s="3">
        <v>52</v>
      </c>
      <c r="N714" s="3">
        <v>7895</v>
      </c>
      <c r="O714" s="3">
        <v>61</v>
      </c>
      <c r="P714" s="3">
        <v>52</v>
      </c>
      <c r="Q714" s="3">
        <v>10401</v>
      </c>
      <c r="R714" s="3">
        <v>59</v>
      </c>
      <c r="S714" s="3">
        <v>54</v>
      </c>
      <c r="T714" s="3">
        <v>10805</v>
      </c>
    </row>
    <row r="715" spans="2:20" x14ac:dyDescent="0.2">
      <c r="B715" s="2" t="s">
        <v>722</v>
      </c>
      <c r="C715" s="3">
        <v>0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</row>
    <row r="716" spans="2:20" x14ac:dyDescent="0.2">
      <c r="B716" s="2" t="s">
        <v>723</v>
      </c>
      <c r="C716" s="3">
        <v>1</v>
      </c>
      <c r="D716" s="4" t="s">
        <v>14</v>
      </c>
      <c r="E716" s="4" t="s">
        <v>14</v>
      </c>
      <c r="F716" s="3">
        <v>1</v>
      </c>
      <c r="G716" s="4" t="s">
        <v>14</v>
      </c>
      <c r="H716" s="4" t="s">
        <v>14</v>
      </c>
      <c r="I716" s="3">
        <v>1</v>
      </c>
      <c r="J716" s="4" t="s">
        <v>14</v>
      </c>
      <c r="K716" s="4" t="s">
        <v>14</v>
      </c>
      <c r="L716" s="3">
        <v>1</v>
      </c>
      <c r="M716" s="4" t="s">
        <v>14</v>
      </c>
      <c r="N716" s="4" t="s">
        <v>14</v>
      </c>
      <c r="O716" s="3">
        <v>0</v>
      </c>
      <c r="P716" s="3">
        <v>0</v>
      </c>
      <c r="Q716" s="3">
        <v>0</v>
      </c>
      <c r="R716" s="3">
        <v>1</v>
      </c>
      <c r="S716" s="4" t="s">
        <v>14</v>
      </c>
      <c r="T716" s="4" t="s">
        <v>14</v>
      </c>
    </row>
    <row r="717" spans="2:20" x14ac:dyDescent="0.2">
      <c r="B717" s="2" t="s">
        <v>724</v>
      </c>
      <c r="C717" s="3">
        <v>51</v>
      </c>
      <c r="D717" s="4" t="s">
        <v>14</v>
      </c>
      <c r="E717" s="4" t="s">
        <v>14</v>
      </c>
      <c r="F717" s="3">
        <v>52</v>
      </c>
      <c r="G717" s="4" t="s">
        <v>14</v>
      </c>
      <c r="H717" s="4" t="s">
        <v>14</v>
      </c>
      <c r="I717" s="3">
        <v>56</v>
      </c>
      <c r="J717" s="4" t="s">
        <v>14</v>
      </c>
      <c r="K717" s="4" t="s">
        <v>14</v>
      </c>
      <c r="L717" s="3">
        <v>53</v>
      </c>
      <c r="M717" s="4" t="s">
        <v>14</v>
      </c>
      <c r="N717" s="4" t="s">
        <v>14</v>
      </c>
      <c r="O717" s="3">
        <v>61</v>
      </c>
      <c r="P717" s="3">
        <v>52</v>
      </c>
      <c r="Q717" s="3">
        <v>10401</v>
      </c>
      <c r="R717" s="3">
        <v>58</v>
      </c>
      <c r="S717" s="4" t="s">
        <v>14</v>
      </c>
      <c r="T717" s="4" t="s">
        <v>14</v>
      </c>
    </row>
    <row r="718" spans="2:20" x14ac:dyDescent="0.2">
      <c r="B718" s="2" t="s">
        <v>725</v>
      </c>
      <c r="C718" s="3">
        <v>97</v>
      </c>
      <c r="D718" s="3">
        <v>462</v>
      </c>
      <c r="E718" s="3">
        <v>57681</v>
      </c>
      <c r="F718" s="3">
        <v>90</v>
      </c>
      <c r="G718" s="3">
        <v>496</v>
      </c>
      <c r="H718" s="3">
        <v>63000</v>
      </c>
      <c r="I718" s="3">
        <v>84</v>
      </c>
      <c r="J718" s="3">
        <v>494</v>
      </c>
      <c r="K718" s="3">
        <v>64265</v>
      </c>
      <c r="L718" s="3">
        <v>84</v>
      </c>
      <c r="M718" s="3">
        <v>470</v>
      </c>
      <c r="N718" s="3">
        <v>66318</v>
      </c>
      <c r="O718" s="3">
        <v>89</v>
      </c>
      <c r="P718" s="3">
        <v>450</v>
      </c>
      <c r="Q718" s="3">
        <v>71573</v>
      </c>
      <c r="R718" s="3">
        <v>88</v>
      </c>
      <c r="S718" s="3">
        <v>436</v>
      </c>
      <c r="T718" s="3">
        <v>73864</v>
      </c>
    </row>
    <row r="719" spans="2:20" x14ac:dyDescent="0.2">
      <c r="B719" s="2" t="s">
        <v>726</v>
      </c>
      <c r="C719" s="3">
        <v>14</v>
      </c>
      <c r="D719" s="3">
        <v>16</v>
      </c>
      <c r="E719" s="3">
        <v>1310</v>
      </c>
      <c r="F719" s="3">
        <v>11</v>
      </c>
      <c r="G719" s="3">
        <v>15</v>
      </c>
      <c r="H719" s="3">
        <v>1230</v>
      </c>
      <c r="I719" s="3">
        <v>10</v>
      </c>
      <c r="J719" s="3">
        <v>13</v>
      </c>
      <c r="K719" s="3">
        <v>1134</v>
      </c>
      <c r="L719" s="3">
        <v>9</v>
      </c>
      <c r="M719" s="3">
        <v>13</v>
      </c>
      <c r="N719" s="3">
        <v>1189</v>
      </c>
      <c r="O719" s="3">
        <v>13</v>
      </c>
      <c r="P719" s="3">
        <v>13</v>
      </c>
      <c r="Q719" s="3">
        <v>1303</v>
      </c>
      <c r="R719" s="3">
        <v>11</v>
      </c>
      <c r="S719" s="3">
        <v>13</v>
      </c>
      <c r="T719" s="3">
        <v>1531</v>
      </c>
    </row>
    <row r="720" spans="2:20" x14ac:dyDescent="0.2">
      <c r="B720" s="2" t="s">
        <v>727</v>
      </c>
      <c r="C720" s="3">
        <v>6</v>
      </c>
      <c r="D720" s="3">
        <v>124</v>
      </c>
      <c r="E720" s="3">
        <v>15882</v>
      </c>
      <c r="F720" s="3">
        <v>6</v>
      </c>
      <c r="G720" s="3">
        <v>124</v>
      </c>
      <c r="H720" s="3">
        <v>15721</v>
      </c>
      <c r="I720" s="3">
        <v>7</v>
      </c>
      <c r="J720" s="3">
        <v>121</v>
      </c>
      <c r="K720" s="3">
        <v>14831</v>
      </c>
      <c r="L720" s="3">
        <v>7</v>
      </c>
      <c r="M720" s="3">
        <v>63</v>
      </c>
      <c r="N720" s="3">
        <v>8471</v>
      </c>
      <c r="O720" s="3">
        <v>9</v>
      </c>
      <c r="P720" s="3">
        <v>40</v>
      </c>
      <c r="Q720" s="3">
        <v>4654</v>
      </c>
      <c r="R720" s="3">
        <v>9</v>
      </c>
      <c r="S720" s="3">
        <v>32</v>
      </c>
      <c r="T720" s="3">
        <v>4069</v>
      </c>
    </row>
    <row r="721" spans="2:20" x14ac:dyDescent="0.2">
      <c r="B721" s="2" t="s">
        <v>728</v>
      </c>
      <c r="C721" s="3">
        <v>1</v>
      </c>
      <c r="D721" s="4" t="s">
        <v>14</v>
      </c>
      <c r="E721" s="4" t="s">
        <v>14</v>
      </c>
      <c r="F721" s="3">
        <v>1</v>
      </c>
      <c r="G721" s="4" t="s">
        <v>14</v>
      </c>
      <c r="H721" s="4" t="s">
        <v>14</v>
      </c>
      <c r="I721" s="3">
        <v>1</v>
      </c>
      <c r="J721" s="4" t="s">
        <v>14</v>
      </c>
      <c r="K721" s="4" t="s">
        <v>14</v>
      </c>
      <c r="L721" s="3">
        <v>1</v>
      </c>
      <c r="M721" s="4" t="s">
        <v>14</v>
      </c>
      <c r="N721" s="4" t="s">
        <v>14</v>
      </c>
      <c r="O721" s="3">
        <v>1</v>
      </c>
      <c r="P721" s="4" t="s">
        <v>14</v>
      </c>
      <c r="Q721" s="4" t="s">
        <v>14</v>
      </c>
      <c r="R721" s="3">
        <v>1</v>
      </c>
      <c r="S721" s="4" t="s">
        <v>14</v>
      </c>
      <c r="T721" s="4" t="s">
        <v>14</v>
      </c>
    </row>
    <row r="722" spans="2:20" x14ac:dyDescent="0.2">
      <c r="B722" s="2" t="s">
        <v>729</v>
      </c>
      <c r="C722" s="3">
        <v>12</v>
      </c>
      <c r="D722" s="3">
        <v>18</v>
      </c>
      <c r="E722" s="3">
        <v>1498</v>
      </c>
      <c r="F722" s="3">
        <v>10</v>
      </c>
      <c r="G722" s="3">
        <v>34</v>
      </c>
      <c r="H722" s="3">
        <v>3226</v>
      </c>
      <c r="I722" s="3">
        <v>10</v>
      </c>
      <c r="J722" s="3">
        <v>38</v>
      </c>
      <c r="K722" s="3">
        <v>3589</v>
      </c>
      <c r="L722" s="3">
        <v>8</v>
      </c>
      <c r="M722" s="3">
        <v>31</v>
      </c>
      <c r="N722" s="3">
        <v>3106</v>
      </c>
      <c r="O722" s="3">
        <v>9</v>
      </c>
      <c r="P722" s="3">
        <v>38</v>
      </c>
      <c r="Q722" s="3">
        <v>3895</v>
      </c>
      <c r="R722" s="3">
        <v>8</v>
      </c>
      <c r="S722" s="3">
        <v>33</v>
      </c>
      <c r="T722" s="3">
        <v>3651</v>
      </c>
    </row>
    <row r="723" spans="2:20" x14ac:dyDescent="0.2">
      <c r="B723" s="2" t="s">
        <v>730</v>
      </c>
      <c r="C723" s="3">
        <v>7</v>
      </c>
      <c r="D723" s="3">
        <v>10</v>
      </c>
      <c r="E723" s="3">
        <v>1885</v>
      </c>
      <c r="F723" s="3">
        <v>5</v>
      </c>
      <c r="G723" s="3">
        <v>9</v>
      </c>
      <c r="H723" s="3">
        <v>1588</v>
      </c>
      <c r="I723" s="3">
        <v>5</v>
      </c>
      <c r="J723" s="3">
        <v>14</v>
      </c>
      <c r="K723" s="3">
        <v>2037</v>
      </c>
      <c r="L723" s="3">
        <v>7</v>
      </c>
      <c r="M723" s="3">
        <v>15</v>
      </c>
      <c r="N723" s="3">
        <v>2354</v>
      </c>
      <c r="O723" s="3">
        <v>8</v>
      </c>
      <c r="P723" s="3">
        <v>17</v>
      </c>
      <c r="Q723" s="3">
        <v>2540</v>
      </c>
      <c r="R723" s="3">
        <v>8</v>
      </c>
      <c r="S723" s="3">
        <v>19</v>
      </c>
      <c r="T723" s="3">
        <v>2732</v>
      </c>
    </row>
    <row r="724" spans="2:20" x14ac:dyDescent="0.2">
      <c r="B724" s="2" t="s">
        <v>731</v>
      </c>
      <c r="C724" s="3">
        <v>9</v>
      </c>
      <c r="D724" s="3">
        <v>7</v>
      </c>
      <c r="E724" s="3">
        <v>979</v>
      </c>
      <c r="F724" s="3">
        <v>8</v>
      </c>
      <c r="G724" s="3">
        <v>19</v>
      </c>
      <c r="H724" s="3">
        <v>1795</v>
      </c>
      <c r="I724" s="3">
        <v>8</v>
      </c>
      <c r="J724" s="3">
        <v>17</v>
      </c>
      <c r="K724" s="3">
        <v>1982</v>
      </c>
      <c r="L724" s="3">
        <v>9</v>
      </c>
      <c r="M724" s="3">
        <v>17</v>
      </c>
      <c r="N724" s="3">
        <v>1921</v>
      </c>
      <c r="O724" s="3">
        <v>5</v>
      </c>
      <c r="P724" s="3">
        <v>4</v>
      </c>
      <c r="Q724" s="3">
        <v>626</v>
      </c>
      <c r="R724" s="3">
        <v>5</v>
      </c>
      <c r="S724" s="3">
        <v>4</v>
      </c>
      <c r="T724" s="3">
        <v>605</v>
      </c>
    </row>
    <row r="725" spans="2:20" x14ac:dyDescent="0.2">
      <c r="B725" s="2" t="s">
        <v>732</v>
      </c>
      <c r="C725" s="3">
        <v>15</v>
      </c>
      <c r="D725" s="3">
        <v>43</v>
      </c>
      <c r="E725" s="3">
        <v>3953</v>
      </c>
      <c r="F725" s="3">
        <v>16</v>
      </c>
      <c r="G725" s="3">
        <v>34</v>
      </c>
      <c r="H725" s="3">
        <v>2923</v>
      </c>
      <c r="I725" s="3">
        <v>14</v>
      </c>
      <c r="J725" s="3">
        <v>31</v>
      </c>
      <c r="K725" s="3">
        <v>2903</v>
      </c>
      <c r="L725" s="3">
        <v>15</v>
      </c>
      <c r="M725" s="3">
        <v>38</v>
      </c>
      <c r="N725" s="3">
        <v>3587</v>
      </c>
      <c r="O725" s="3">
        <v>14</v>
      </c>
      <c r="P725" s="3">
        <v>34</v>
      </c>
      <c r="Q725" s="3">
        <v>4013</v>
      </c>
      <c r="R725" s="3">
        <v>16</v>
      </c>
      <c r="S725" s="3">
        <v>32</v>
      </c>
      <c r="T725" s="3">
        <v>4104</v>
      </c>
    </row>
    <row r="726" spans="2:20" x14ac:dyDescent="0.2">
      <c r="B726" s="2" t="s">
        <v>733</v>
      </c>
      <c r="C726" s="3">
        <v>23</v>
      </c>
      <c r="D726" s="3">
        <v>196</v>
      </c>
      <c r="E726" s="3">
        <v>27643</v>
      </c>
      <c r="F726" s="3">
        <v>21</v>
      </c>
      <c r="G726" s="3">
        <v>201</v>
      </c>
      <c r="H726" s="3">
        <v>26777</v>
      </c>
      <c r="I726" s="3">
        <v>18</v>
      </c>
      <c r="J726" s="3">
        <v>196</v>
      </c>
      <c r="K726" s="3">
        <v>30312</v>
      </c>
      <c r="L726" s="3">
        <v>18</v>
      </c>
      <c r="M726" s="3">
        <v>222</v>
      </c>
      <c r="N726" s="3">
        <v>37310</v>
      </c>
      <c r="O726" s="3">
        <v>18</v>
      </c>
      <c r="P726" s="3">
        <v>241</v>
      </c>
      <c r="Q726" s="3">
        <v>45037</v>
      </c>
      <c r="R726" s="3">
        <v>20</v>
      </c>
      <c r="S726" s="3">
        <v>240</v>
      </c>
      <c r="T726" s="3">
        <v>48221</v>
      </c>
    </row>
    <row r="727" spans="2:20" x14ac:dyDescent="0.2">
      <c r="B727" s="2" t="s">
        <v>734</v>
      </c>
      <c r="C727" s="3">
        <v>3</v>
      </c>
      <c r="D727" s="4" t="s">
        <v>14</v>
      </c>
      <c r="E727" s="4" t="s">
        <v>14</v>
      </c>
      <c r="F727" s="3">
        <v>3</v>
      </c>
      <c r="G727" s="4" t="s">
        <v>14</v>
      </c>
      <c r="H727" s="4" t="s">
        <v>14</v>
      </c>
      <c r="I727" s="3">
        <v>3</v>
      </c>
      <c r="J727" s="4" t="s">
        <v>14</v>
      </c>
      <c r="K727" s="4" t="s">
        <v>14</v>
      </c>
      <c r="L727" s="3">
        <v>2</v>
      </c>
      <c r="M727" s="4" t="s">
        <v>14</v>
      </c>
      <c r="N727" s="4" t="s">
        <v>14</v>
      </c>
      <c r="O727" s="3">
        <v>3</v>
      </c>
      <c r="P727" s="4" t="s">
        <v>14</v>
      </c>
      <c r="Q727" s="4" t="s">
        <v>14</v>
      </c>
      <c r="R727" s="3">
        <v>2</v>
      </c>
      <c r="S727" s="4" t="s">
        <v>14</v>
      </c>
      <c r="T727" s="4" t="s">
        <v>14</v>
      </c>
    </row>
    <row r="728" spans="2:20" x14ac:dyDescent="0.2">
      <c r="B728" s="2" t="s">
        <v>735</v>
      </c>
      <c r="C728" s="3">
        <v>4</v>
      </c>
      <c r="D728" s="3">
        <v>23</v>
      </c>
      <c r="E728" s="3">
        <v>2306</v>
      </c>
      <c r="F728" s="3">
        <v>4</v>
      </c>
      <c r="G728" s="3">
        <v>25</v>
      </c>
      <c r="H728" s="3">
        <v>2364</v>
      </c>
      <c r="I728" s="3">
        <v>4</v>
      </c>
      <c r="J728" s="3">
        <v>26</v>
      </c>
      <c r="K728" s="3">
        <v>2429</v>
      </c>
      <c r="L728" s="3">
        <v>5</v>
      </c>
      <c r="M728" s="3">
        <v>26</v>
      </c>
      <c r="N728" s="3">
        <v>2603</v>
      </c>
      <c r="O728" s="3">
        <v>5</v>
      </c>
      <c r="P728" s="3">
        <v>24</v>
      </c>
      <c r="Q728" s="3">
        <v>2567</v>
      </c>
      <c r="R728" s="3">
        <v>5</v>
      </c>
      <c r="S728" s="3">
        <v>23</v>
      </c>
      <c r="T728" s="3">
        <v>2297</v>
      </c>
    </row>
    <row r="729" spans="2:20" x14ac:dyDescent="0.2">
      <c r="B729" s="2" t="s">
        <v>736</v>
      </c>
      <c r="C729" s="3">
        <v>3</v>
      </c>
      <c r="D729" s="3">
        <v>3</v>
      </c>
      <c r="E729" s="3">
        <v>297</v>
      </c>
      <c r="F729" s="3">
        <v>5</v>
      </c>
      <c r="G729" s="3">
        <v>13</v>
      </c>
      <c r="H729" s="3">
        <v>1939</v>
      </c>
      <c r="I729" s="3">
        <v>4</v>
      </c>
      <c r="J729" s="3">
        <v>15</v>
      </c>
      <c r="K729" s="3">
        <v>3133</v>
      </c>
      <c r="L729" s="3">
        <v>3</v>
      </c>
      <c r="M729" s="3">
        <v>16</v>
      </c>
      <c r="N729" s="3">
        <v>2422</v>
      </c>
      <c r="O729" s="3">
        <v>4</v>
      </c>
      <c r="P729" s="3">
        <v>15</v>
      </c>
      <c r="Q729" s="3">
        <v>3308</v>
      </c>
      <c r="R729" s="3">
        <v>3</v>
      </c>
      <c r="S729" s="3">
        <v>17</v>
      </c>
      <c r="T729" s="3">
        <v>3127</v>
      </c>
    </row>
    <row r="730" spans="2:20" x14ac:dyDescent="0.2">
      <c r="B730" s="2" t="s">
        <v>737</v>
      </c>
      <c r="C730" s="3">
        <v>3</v>
      </c>
      <c r="D730" s="3">
        <v>41</v>
      </c>
      <c r="E730" s="3">
        <v>5608</v>
      </c>
      <c r="F730" s="3">
        <v>2</v>
      </c>
      <c r="G730" s="4" t="s">
        <v>14</v>
      </c>
      <c r="H730" s="4" t="s">
        <v>14</v>
      </c>
      <c r="I730" s="3">
        <v>3</v>
      </c>
      <c r="J730" s="3">
        <v>25</v>
      </c>
      <c r="K730" s="3">
        <v>2825</v>
      </c>
      <c r="L730" s="3">
        <v>2</v>
      </c>
      <c r="M730" s="4" t="s">
        <v>14</v>
      </c>
      <c r="N730" s="4" t="s">
        <v>14</v>
      </c>
      <c r="O730" s="3">
        <v>4</v>
      </c>
      <c r="P730" s="3">
        <v>37</v>
      </c>
      <c r="Q730" s="3">
        <v>5562</v>
      </c>
      <c r="R730" s="3">
        <v>4</v>
      </c>
      <c r="S730" s="3">
        <v>40</v>
      </c>
      <c r="T730" s="3">
        <v>8750</v>
      </c>
    </row>
    <row r="731" spans="2:20" x14ac:dyDescent="0.2">
      <c r="B731" s="2" t="s">
        <v>738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</row>
    <row r="732" spans="2:20" x14ac:dyDescent="0.2">
      <c r="B732" s="2" t="s">
        <v>739</v>
      </c>
      <c r="C732" s="3">
        <v>0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</row>
    <row r="733" spans="2:20" x14ac:dyDescent="0.2">
      <c r="B733" s="2" t="s">
        <v>740</v>
      </c>
      <c r="C733" s="3">
        <v>1</v>
      </c>
      <c r="D733" s="4" t="s">
        <v>14</v>
      </c>
      <c r="E733" s="4" t="s">
        <v>14</v>
      </c>
      <c r="F733" s="3">
        <v>1</v>
      </c>
      <c r="G733" s="4" t="s">
        <v>14</v>
      </c>
      <c r="H733" s="4" t="s">
        <v>14</v>
      </c>
      <c r="I733" s="3">
        <v>1</v>
      </c>
      <c r="J733" s="4" t="s">
        <v>14</v>
      </c>
      <c r="K733" s="4" t="s">
        <v>14</v>
      </c>
      <c r="L733" s="3">
        <v>1</v>
      </c>
      <c r="M733" s="4" t="s">
        <v>14</v>
      </c>
      <c r="N733" s="4" t="s">
        <v>14</v>
      </c>
      <c r="O733" s="3">
        <v>1</v>
      </c>
      <c r="P733" s="4" t="s">
        <v>14</v>
      </c>
      <c r="Q733" s="4" t="s">
        <v>14</v>
      </c>
      <c r="R733" s="3">
        <v>1</v>
      </c>
      <c r="S733" s="4" t="s">
        <v>14</v>
      </c>
      <c r="T733" s="4" t="s">
        <v>14</v>
      </c>
    </row>
    <row r="734" spans="2:20" x14ac:dyDescent="0.2">
      <c r="B734" s="2" t="s">
        <v>741</v>
      </c>
      <c r="C734" s="3">
        <v>1</v>
      </c>
      <c r="D734" s="4" t="s">
        <v>14</v>
      </c>
      <c r="E734" s="4" t="s">
        <v>14</v>
      </c>
      <c r="F734" s="3">
        <v>1</v>
      </c>
      <c r="G734" s="4" t="s">
        <v>14</v>
      </c>
      <c r="H734" s="4" t="s">
        <v>14</v>
      </c>
      <c r="I734" s="3">
        <v>1</v>
      </c>
      <c r="J734" s="4" t="s">
        <v>14</v>
      </c>
      <c r="K734" s="4" t="s">
        <v>14</v>
      </c>
      <c r="L734" s="3">
        <v>1</v>
      </c>
      <c r="M734" s="4" t="s">
        <v>14</v>
      </c>
      <c r="N734" s="4" t="s">
        <v>14</v>
      </c>
      <c r="O734" s="3">
        <v>1</v>
      </c>
      <c r="P734" s="4" t="s">
        <v>14</v>
      </c>
      <c r="Q734" s="4" t="s">
        <v>14</v>
      </c>
      <c r="R734" s="3">
        <v>1</v>
      </c>
      <c r="S734" s="4" t="s">
        <v>14</v>
      </c>
      <c r="T734" s="4" t="s">
        <v>14</v>
      </c>
    </row>
    <row r="735" spans="2:20" x14ac:dyDescent="0.2">
      <c r="B735" s="2" t="s">
        <v>742</v>
      </c>
      <c r="C735" s="3">
        <v>1</v>
      </c>
      <c r="D735" s="4" t="s">
        <v>14</v>
      </c>
      <c r="E735" s="4" t="s">
        <v>14</v>
      </c>
      <c r="F735" s="3">
        <v>0</v>
      </c>
      <c r="G735" s="3">
        <v>0</v>
      </c>
      <c r="H735" s="3">
        <v>0</v>
      </c>
      <c r="I735" s="3">
        <v>1</v>
      </c>
      <c r="J735" s="4" t="s">
        <v>14</v>
      </c>
      <c r="K735" s="4" t="s">
        <v>14</v>
      </c>
      <c r="L735" s="3">
        <v>0</v>
      </c>
      <c r="M735" s="3">
        <v>0</v>
      </c>
      <c r="N735" s="3">
        <v>0</v>
      </c>
      <c r="O735" s="3">
        <v>2</v>
      </c>
      <c r="P735" s="4" t="s">
        <v>14</v>
      </c>
      <c r="Q735" s="4" t="s">
        <v>14</v>
      </c>
      <c r="R735" s="3">
        <v>2</v>
      </c>
      <c r="S735" s="4" t="s">
        <v>14</v>
      </c>
      <c r="T735" s="4" t="s">
        <v>14</v>
      </c>
    </row>
    <row r="736" spans="2:20" x14ac:dyDescent="0.2">
      <c r="B736" s="2" t="s">
        <v>743</v>
      </c>
      <c r="C736" s="3">
        <v>17</v>
      </c>
      <c r="D736" s="3">
        <v>33</v>
      </c>
      <c r="E736" s="3">
        <v>3040</v>
      </c>
      <c r="F736" s="3">
        <v>15</v>
      </c>
      <c r="G736" s="3">
        <v>32</v>
      </c>
      <c r="H736" s="3">
        <v>3188</v>
      </c>
      <c r="I736" s="3">
        <v>21</v>
      </c>
      <c r="J736" s="3">
        <v>35</v>
      </c>
      <c r="K736" s="3">
        <v>3279</v>
      </c>
      <c r="L736" s="3">
        <v>20</v>
      </c>
      <c r="M736" s="3">
        <v>43</v>
      </c>
      <c r="N736" s="3">
        <v>3666</v>
      </c>
      <c r="O736" s="3">
        <v>25</v>
      </c>
      <c r="P736" s="3">
        <v>38</v>
      </c>
      <c r="Q736" s="3">
        <v>4230</v>
      </c>
      <c r="R736" s="3">
        <v>22</v>
      </c>
      <c r="S736" s="3">
        <v>42</v>
      </c>
      <c r="T736" s="3">
        <v>5059</v>
      </c>
    </row>
    <row r="737" spans="2:20" x14ac:dyDescent="0.2">
      <c r="B737" s="2" t="s">
        <v>744</v>
      </c>
      <c r="C737" s="3">
        <v>17</v>
      </c>
      <c r="D737" s="3">
        <v>33</v>
      </c>
      <c r="E737" s="3">
        <v>3040</v>
      </c>
      <c r="F737" s="3">
        <v>14</v>
      </c>
      <c r="G737" s="4" t="s">
        <v>14</v>
      </c>
      <c r="H737" s="4" t="s">
        <v>14</v>
      </c>
      <c r="I737" s="3">
        <v>19</v>
      </c>
      <c r="J737" s="4" t="s">
        <v>14</v>
      </c>
      <c r="K737" s="4" t="s">
        <v>14</v>
      </c>
      <c r="L737" s="3">
        <v>17</v>
      </c>
      <c r="M737" s="3">
        <v>42</v>
      </c>
      <c r="N737" s="3">
        <v>3571</v>
      </c>
      <c r="O737" s="3">
        <v>21</v>
      </c>
      <c r="P737" s="3">
        <v>37</v>
      </c>
      <c r="Q737" s="3">
        <v>4108</v>
      </c>
      <c r="R737" s="3">
        <v>21</v>
      </c>
      <c r="S737" s="4" t="s">
        <v>14</v>
      </c>
      <c r="T737" s="4" t="s">
        <v>14</v>
      </c>
    </row>
    <row r="738" spans="2:20" x14ac:dyDescent="0.2">
      <c r="B738" s="2" t="s">
        <v>745</v>
      </c>
      <c r="C738" s="3">
        <v>0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1</v>
      </c>
      <c r="J738" s="4" t="s">
        <v>14</v>
      </c>
      <c r="K738" s="4" t="s">
        <v>14</v>
      </c>
      <c r="L738" s="3">
        <v>1</v>
      </c>
      <c r="M738" s="4" t="s">
        <v>14</v>
      </c>
      <c r="N738" s="4" t="s">
        <v>14</v>
      </c>
      <c r="O738" s="3">
        <v>2</v>
      </c>
      <c r="P738" s="4" t="s">
        <v>14</v>
      </c>
      <c r="Q738" s="4" t="s">
        <v>14</v>
      </c>
      <c r="R738" s="3">
        <v>0</v>
      </c>
      <c r="S738" s="3">
        <v>0</v>
      </c>
      <c r="T738" s="3">
        <v>0</v>
      </c>
    </row>
    <row r="739" spans="2:20" x14ac:dyDescent="0.2">
      <c r="B739" s="2" t="s">
        <v>746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1</v>
      </c>
      <c r="J739" s="4" t="s">
        <v>14</v>
      </c>
      <c r="K739" s="4" t="s">
        <v>14</v>
      </c>
      <c r="L739" s="3">
        <v>1</v>
      </c>
      <c r="M739" s="4" t="s">
        <v>14</v>
      </c>
      <c r="N739" s="4" t="s">
        <v>14</v>
      </c>
      <c r="O739" s="3">
        <v>1</v>
      </c>
      <c r="P739" s="4" t="s">
        <v>14</v>
      </c>
      <c r="Q739" s="4" t="s">
        <v>14</v>
      </c>
      <c r="R739" s="3">
        <v>1</v>
      </c>
      <c r="S739" s="4" t="s">
        <v>14</v>
      </c>
      <c r="T739" s="4" t="s">
        <v>14</v>
      </c>
    </row>
    <row r="740" spans="2:20" x14ac:dyDescent="0.2">
      <c r="B740" s="2" t="s">
        <v>747</v>
      </c>
      <c r="C740" s="3">
        <v>0</v>
      </c>
      <c r="D740" s="3">
        <v>0</v>
      </c>
      <c r="E740" s="3">
        <v>0</v>
      </c>
      <c r="F740" s="3">
        <v>1</v>
      </c>
      <c r="G740" s="4" t="s">
        <v>14</v>
      </c>
      <c r="H740" s="4" t="s">
        <v>14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</row>
    <row r="741" spans="2:20" x14ac:dyDescent="0.2">
      <c r="B741" s="2" t="s">
        <v>748</v>
      </c>
      <c r="C741" s="3">
        <v>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1</v>
      </c>
      <c r="M741" s="4" t="s">
        <v>14</v>
      </c>
      <c r="N741" s="4" t="s">
        <v>14</v>
      </c>
      <c r="O741" s="3">
        <v>1</v>
      </c>
      <c r="P741" s="4" t="s">
        <v>14</v>
      </c>
      <c r="Q741" s="4" t="s">
        <v>14</v>
      </c>
      <c r="R741" s="3">
        <v>0</v>
      </c>
      <c r="S741" s="3">
        <v>0</v>
      </c>
      <c r="T741" s="3">
        <v>0</v>
      </c>
    </row>
    <row r="742" spans="2:20" x14ac:dyDescent="0.2">
      <c r="B742" s="2" t="s">
        <v>749</v>
      </c>
      <c r="C742" s="3">
        <v>20</v>
      </c>
      <c r="D742" s="3">
        <v>41</v>
      </c>
      <c r="E742" s="3">
        <v>2605</v>
      </c>
      <c r="F742" s="3">
        <v>22</v>
      </c>
      <c r="G742" s="3">
        <v>34</v>
      </c>
      <c r="H742" s="3">
        <v>3370</v>
      </c>
      <c r="I742" s="3">
        <v>24</v>
      </c>
      <c r="J742" s="3">
        <v>35</v>
      </c>
      <c r="K742" s="3">
        <v>3025</v>
      </c>
      <c r="L742" s="3">
        <v>17</v>
      </c>
      <c r="M742" s="4" t="s">
        <v>14</v>
      </c>
      <c r="N742" s="4" t="s">
        <v>14</v>
      </c>
      <c r="O742" s="3">
        <v>22</v>
      </c>
      <c r="P742" s="3">
        <v>15</v>
      </c>
      <c r="Q742" s="3">
        <v>1637</v>
      </c>
      <c r="R742" s="3">
        <v>23</v>
      </c>
      <c r="S742" s="3">
        <v>19</v>
      </c>
      <c r="T742" s="3">
        <v>2878</v>
      </c>
    </row>
    <row r="743" spans="2:20" x14ac:dyDescent="0.2">
      <c r="B743" s="2" t="s">
        <v>750</v>
      </c>
      <c r="C743" s="3">
        <v>2</v>
      </c>
      <c r="D743" s="4" t="s">
        <v>14</v>
      </c>
      <c r="E743" s="4" t="s">
        <v>14</v>
      </c>
      <c r="F743" s="3">
        <v>2</v>
      </c>
      <c r="G743" s="4" t="s">
        <v>14</v>
      </c>
      <c r="H743" s="4" t="s">
        <v>14</v>
      </c>
      <c r="I743" s="3">
        <v>2</v>
      </c>
      <c r="J743" s="4" t="s">
        <v>14</v>
      </c>
      <c r="K743" s="4" t="s">
        <v>14</v>
      </c>
      <c r="L743" s="3">
        <v>2</v>
      </c>
      <c r="M743" s="4" t="s">
        <v>14</v>
      </c>
      <c r="N743" s="4" t="s">
        <v>14</v>
      </c>
      <c r="O743" s="3">
        <v>4</v>
      </c>
      <c r="P743" s="3">
        <v>7</v>
      </c>
      <c r="Q743" s="3">
        <v>608</v>
      </c>
      <c r="R743" s="3">
        <v>4</v>
      </c>
      <c r="S743" s="3">
        <v>6</v>
      </c>
      <c r="T743" s="3">
        <v>615</v>
      </c>
    </row>
    <row r="744" spans="2:20" x14ac:dyDescent="0.2">
      <c r="B744" s="2" t="s">
        <v>751</v>
      </c>
      <c r="C744" s="3">
        <v>4</v>
      </c>
      <c r="D744" s="3">
        <v>3</v>
      </c>
      <c r="E744" s="3">
        <v>253</v>
      </c>
      <c r="F744" s="3">
        <v>4</v>
      </c>
      <c r="G744" s="3">
        <v>3</v>
      </c>
      <c r="H744" s="3">
        <v>253</v>
      </c>
      <c r="I744" s="3">
        <v>3</v>
      </c>
      <c r="J744" s="3">
        <v>3</v>
      </c>
      <c r="K744" s="3">
        <v>362</v>
      </c>
      <c r="L744" s="3">
        <v>3</v>
      </c>
      <c r="M744" s="3">
        <v>3</v>
      </c>
      <c r="N744" s="3">
        <v>448</v>
      </c>
      <c r="O744" s="3">
        <v>5</v>
      </c>
      <c r="P744" s="3">
        <v>3</v>
      </c>
      <c r="Q744" s="3">
        <v>343</v>
      </c>
      <c r="R744" s="3">
        <v>4</v>
      </c>
      <c r="S744" s="3">
        <v>7</v>
      </c>
      <c r="T744" s="3">
        <v>1563</v>
      </c>
    </row>
    <row r="745" spans="2:20" x14ac:dyDescent="0.2">
      <c r="B745" s="2" t="s">
        <v>752</v>
      </c>
      <c r="C745" s="3">
        <v>2</v>
      </c>
      <c r="D745" s="4" t="s">
        <v>14</v>
      </c>
      <c r="E745" s="4" t="s">
        <v>14</v>
      </c>
      <c r="F745" s="3">
        <v>2</v>
      </c>
      <c r="G745" s="4" t="s">
        <v>14</v>
      </c>
      <c r="H745" s="4" t="s">
        <v>14</v>
      </c>
      <c r="I745" s="3">
        <v>2</v>
      </c>
      <c r="J745" s="4" t="s">
        <v>14</v>
      </c>
      <c r="K745" s="4" t="s">
        <v>14</v>
      </c>
      <c r="L745" s="3">
        <v>1</v>
      </c>
      <c r="M745" s="4" t="s">
        <v>14</v>
      </c>
      <c r="N745" s="4" t="s">
        <v>14</v>
      </c>
      <c r="O745" s="3">
        <v>4</v>
      </c>
      <c r="P745" s="3">
        <v>0</v>
      </c>
      <c r="Q745" s="3">
        <v>96</v>
      </c>
      <c r="R745" s="3">
        <v>3</v>
      </c>
      <c r="S745" s="3">
        <v>1</v>
      </c>
      <c r="T745" s="3">
        <v>194</v>
      </c>
    </row>
    <row r="746" spans="2:20" x14ac:dyDescent="0.2">
      <c r="B746" s="2" t="s">
        <v>753</v>
      </c>
      <c r="C746" s="3">
        <v>1</v>
      </c>
      <c r="D746" s="4" t="s">
        <v>14</v>
      </c>
      <c r="E746" s="4" t="s">
        <v>14</v>
      </c>
      <c r="F746" s="3">
        <v>1</v>
      </c>
      <c r="G746" s="4" t="s">
        <v>14</v>
      </c>
      <c r="H746" s="4" t="s">
        <v>14</v>
      </c>
      <c r="I746" s="3">
        <v>3</v>
      </c>
      <c r="J746" s="3">
        <v>1</v>
      </c>
      <c r="K746" s="3">
        <v>131</v>
      </c>
      <c r="L746" s="3">
        <v>3</v>
      </c>
      <c r="M746" s="3">
        <v>1</v>
      </c>
      <c r="N746" s="3">
        <v>191</v>
      </c>
      <c r="O746" s="3">
        <v>4</v>
      </c>
      <c r="P746" s="3">
        <v>2</v>
      </c>
      <c r="Q746" s="3">
        <v>249</v>
      </c>
      <c r="R746" s="3">
        <v>7</v>
      </c>
      <c r="S746" s="3">
        <v>2</v>
      </c>
      <c r="T746" s="3">
        <v>338</v>
      </c>
    </row>
    <row r="747" spans="2:20" x14ac:dyDescent="0.2">
      <c r="B747" s="2" t="s">
        <v>754</v>
      </c>
      <c r="C747" s="3">
        <v>0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</row>
    <row r="748" spans="2:20" x14ac:dyDescent="0.2">
      <c r="B748" s="2" t="s">
        <v>755</v>
      </c>
      <c r="C748" s="3">
        <v>3</v>
      </c>
      <c r="D748" s="3">
        <v>1</v>
      </c>
      <c r="E748" s="3">
        <v>76</v>
      </c>
      <c r="F748" s="3">
        <v>4</v>
      </c>
      <c r="G748" s="3">
        <v>2</v>
      </c>
      <c r="H748" s="3">
        <v>109</v>
      </c>
      <c r="I748" s="3">
        <v>3</v>
      </c>
      <c r="J748" s="3">
        <v>2</v>
      </c>
      <c r="K748" s="3">
        <v>93</v>
      </c>
      <c r="L748" s="3">
        <v>2</v>
      </c>
      <c r="M748" s="4" t="s">
        <v>14</v>
      </c>
      <c r="N748" s="4" t="s">
        <v>14</v>
      </c>
      <c r="O748" s="3">
        <v>1</v>
      </c>
      <c r="P748" s="4" t="s">
        <v>14</v>
      </c>
      <c r="Q748" s="4" t="s">
        <v>14</v>
      </c>
      <c r="R748" s="3">
        <v>2</v>
      </c>
      <c r="S748" s="4" t="s">
        <v>14</v>
      </c>
      <c r="T748" s="4" t="s">
        <v>14</v>
      </c>
    </row>
    <row r="749" spans="2:20" x14ac:dyDescent="0.2">
      <c r="B749" s="2" t="s">
        <v>756</v>
      </c>
      <c r="C749" s="3">
        <v>5</v>
      </c>
      <c r="D749" s="3">
        <v>7</v>
      </c>
      <c r="E749" s="3">
        <v>421</v>
      </c>
      <c r="F749" s="3">
        <v>5</v>
      </c>
      <c r="G749" s="3">
        <v>9</v>
      </c>
      <c r="H749" s="3">
        <v>1245</v>
      </c>
      <c r="I749" s="3">
        <v>7</v>
      </c>
      <c r="J749" s="3">
        <v>10</v>
      </c>
      <c r="K749" s="3">
        <v>1218</v>
      </c>
      <c r="L749" s="3">
        <v>3</v>
      </c>
      <c r="M749" s="3">
        <v>4</v>
      </c>
      <c r="N749" s="3">
        <v>242</v>
      </c>
      <c r="O749" s="3">
        <v>2</v>
      </c>
      <c r="P749" s="4" t="s">
        <v>14</v>
      </c>
      <c r="Q749" s="4" t="s">
        <v>14</v>
      </c>
      <c r="R749" s="3">
        <v>1</v>
      </c>
      <c r="S749" s="4" t="s">
        <v>14</v>
      </c>
      <c r="T749" s="4" t="s">
        <v>14</v>
      </c>
    </row>
    <row r="750" spans="2:20" x14ac:dyDescent="0.2">
      <c r="B750" s="2" t="s">
        <v>757</v>
      </c>
      <c r="C750" s="3">
        <v>3</v>
      </c>
      <c r="D750" s="3">
        <v>23</v>
      </c>
      <c r="E750" s="3">
        <v>1327</v>
      </c>
      <c r="F750" s="3">
        <v>4</v>
      </c>
      <c r="G750" s="3">
        <v>10</v>
      </c>
      <c r="H750" s="3">
        <v>955</v>
      </c>
      <c r="I750" s="3">
        <v>4</v>
      </c>
      <c r="J750" s="3">
        <v>9</v>
      </c>
      <c r="K750" s="3">
        <v>571</v>
      </c>
      <c r="L750" s="3">
        <v>3</v>
      </c>
      <c r="M750" s="3">
        <v>3</v>
      </c>
      <c r="N750" s="3">
        <v>74</v>
      </c>
      <c r="O750" s="3">
        <v>2</v>
      </c>
      <c r="P750" s="4" t="s">
        <v>14</v>
      </c>
      <c r="Q750" s="4" t="s">
        <v>14</v>
      </c>
      <c r="R750" s="3">
        <v>2</v>
      </c>
      <c r="S750" s="4" t="s">
        <v>14</v>
      </c>
      <c r="T750" s="4" t="s">
        <v>14</v>
      </c>
    </row>
    <row r="751" spans="2:20" x14ac:dyDescent="0.2">
      <c r="B751" s="2" t="s">
        <v>758</v>
      </c>
      <c r="C751" s="3">
        <v>13</v>
      </c>
      <c r="D751" s="3">
        <v>21</v>
      </c>
      <c r="E751" s="3">
        <v>2238</v>
      </c>
      <c r="F751" s="3">
        <v>14</v>
      </c>
      <c r="G751" s="4" t="s">
        <v>14</v>
      </c>
      <c r="H751" s="4" t="s">
        <v>14</v>
      </c>
      <c r="I751" s="3">
        <v>16</v>
      </c>
      <c r="J751" s="3">
        <v>25</v>
      </c>
      <c r="K751" s="3">
        <v>2535</v>
      </c>
      <c r="L751" s="3">
        <v>17</v>
      </c>
      <c r="M751" s="3">
        <v>26</v>
      </c>
      <c r="N751" s="3">
        <v>2807</v>
      </c>
      <c r="O751" s="3">
        <v>16</v>
      </c>
      <c r="P751" s="3">
        <v>24</v>
      </c>
      <c r="Q751" s="3">
        <v>2778</v>
      </c>
      <c r="R751" s="3">
        <v>15</v>
      </c>
      <c r="S751" s="3">
        <v>24</v>
      </c>
      <c r="T751" s="3">
        <v>3095</v>
      </c>
    </row>
    <row r="752" spans="2:20" x14ac:dyDescent="0.2">
      <c r="B752" s="2" t="s">
        <v>759</v>
      </c>
      <c r="C752" s="3">
        <v>13</v>
      </c>
      <c r="D752" s="3">
        <v>21</v>
      </c>
      <c r="E752" s="3">
        <v>2238</v>
      </c>
      <c r="F752" s="3">
        <v>14</v>
      </c>
      <c r="G752" s="4" t="s">
        <v>14</v>
      </c>
      <c r="H752" s="4" t="s">
        <v>14</v>
      </c>
      <c r="I752" s="3">
        <v>16</v>
      </c>
      <c r="J752" s="3">
        <v>25</v>
      </c>
      <c r="K752" s="3">
        <v>2535</v>
      </c>
      <c r="L752" s="3">
        <v>17</v>
      </c>
      <c r="M752" s="3">
        <v>26</v>
      </c>
      <c r="N752" s="3">
        <v>2807</v>
      </c>
      <c r="O752" s="3">
        <v>16</v>
      </c>
      <c r="P752" s="3">
        <v>24</v>
      </c>
      <c r="Q752" s="3">
        <v>2778</v>
      </c>
      <c r="R752" s="3">
        <v>15</v>
      </c>
      <c r="S752" s="3">
        <v>24</v>
      </c>
      <c r="T752" s="3">
        <v>3095</v>
      </c>
    </row>
    <row r="753" spans="2:20" x14ac:dyDescent="0.2">
      <c r="B753" s="2" t="s">
        <v>760</v>
      </c>
      <c r="C753" s="3">
        <v>123</v>
      </c>
      <c r="D753" s="3">
        <v>727</v>
      </c>
      <c r="E753" s="3">
        <v>40135</v>
      </c>
      <c r="F753" s="3">
        <v>130</v>
      </c>
      <c r="G753" s="3">
        <v>733</v>
      </c>
      <c r="H753" s="3">
        <v>42020</v>
      </c>
      <c r="I753" s="3">
        <v>126</v>
      </c>
      <c r="J753" s="3">
        <v>758</v>
      </c>
      <c r="K753" s="3">
        <v>42538</v>
      </c>
      <c r="L753" s="3">
        <v>129</v>
      </c>
      <c r="M753" s="3">
        <v>734</v>
      </c>
      <c r="N753" s="3">
        <v>42844</v>
      </c>
      <c r="O753" s="3">
        <v>130</v>
      </c>
      <c r="P753" s="3">
        <v>731</v>
      </c>
      <c r="Q753" s="3">
        <v>42821</v>
      </c>
      <c r="R753" s="3">
        <v>125</v>
      </c>
      <c r="S753" s="3">
        <v>736</v>
      </c>
      <c r="T753" s="3">
        <v>49468</v>
      </c>
    </row>
    <row r="754" spans="2:20" x14ac:dyDescent="0.2">
      <c r="B754" s="2" t="s">
        <v>761</v>
      </c>
      <c r="C754" s="3">
        <v>13</v>
      </c>
      <c r="D754" s="3">
        <v>41</v>
      </c>
      <c r="E754" s="3">
        <v>5820</v>
      </c>
      <c r="F754" s="3">
        <v>12</v>
      </c>
      <c r="G754" s="3">
        <v>24</v>
      </c>
      <c r="H754" s="3">
        <v>5483</v>
      </c>
      <c r="I754" s="3">
        <v>13</v>
      </c>
      <c r="J754" s="3">
        <v>27</v>
      </c>
      <c r="K754" s="3">
        <v>6468</v>
      </c>
      <c r="L754" s="3">
        <v>12</v>
      </c>
      <c r="M754" s="3">
        <v>23</v>
      </c>
      <c r="N754" s="3">
        <v>5337</v>
      </c>
      <c r="O754" s="3">
        <v>13</v>
      </c>
      <c r="P754" s="3">
        <v>27</v>
      </c>
      <c r="Q754" s="3">
        <v>6260</v>
      </c>
      <c r="R754" s="3">
        <v>13</v>
      </c>
      <c r="S754" s="3">
        <v>25</v>
      </c>
      <c r="T754" s="3">
        <v>6412</v>
      </c>
    </row>
    <row r="755" spans="2:20" x14ac:dyDescent="0.2">
      <c r="B755" s="2" t="s">
        <v>762</v>
      </c>
      <c r="C755" s="3">
        <v>2</v>
      </c>
      <c r="D755" s="4" t="s">
        <v>14</v>
      </c>
      <c r="E755" s="4" t="s">
        <v>14</v>
      </c>
      <c r="F755" s="3">
        <v>1</v>
      </c>
      <c r="G755" s="4" t="s">
        <v>14</v>
      </c>
      <c r="H755" s="4" t="s">
        <v>14</v>
      </c>
      <c r="I755" s="3">
        <v>3</v>
      </c>
      <c r="J755" s="3">
        <v>2</v>
      </c>
      <c r="K755" s="3">
        <v>509</v>
      </c>
      <c r="L755" s="3">
        <v>3</v>
      </c>
      <c r="M755" s="3">
        <v>0</v>
      </c>
      <c r="N755" s="3">
        <v>68</v>
      </c>
      <c r="O755" s="3">
        <v>2</v>
      </c>
      <c r="P755" s="4" t="s">
        <v>14</v>
      </c>
      <c r="Q755" s="4" t="s">
        <v>14</v>
      </c>
      <c r="R755" s="3">
        <v>1</v>
      </c>
      <c r="S755" s="4" t="s">
        <v>14</v>
      </c>
      <c r="T755" s="4" t="s">
        <v>14</v>
      </c>
    </row>
    <row r="756" spans="2:20" x14ac:dyDescent="0.2">
      <c r="B756" s="2" t="s">
        <v>763</v>
      </c>
      <c r="C756" s="3">
        <v>1</v>
      </c>
      <c r="D756" s="4" t="s">
        <v>14</v>
      </c>
      <c r="E756" s="4" t="s">
        <v>14</v>
      </c>
      <c r="F756" s="3">
        <v>1</v>
      </c>
      <c r="G756" s="4" t="s">
        <v>14</v>
      </c>
      <c r="H756" s="4" t="s">
        <v>14</v>
      </c>
      <c r="I756" s="3">
        <v>1</v>
      </c>
      <c r="J756" s="4" t="s">
        <v>14</v>
      </c>
      <c r="K756" s="4" t="s">
        <v>14</v>
      </c>
      <c r="L756" s="3">
        <v>1</v>
      </c>
      <c r="M756" s="4" t="s">
        <v>14</v>
      </c>
      <c r="N756" s="4" t="s">
        <v>14</v>
      </c>
      <c r="O756" s="3">
        <v>1</v>
      </c>
      <c r="P756" s="4" t="s">
        <v>14</v>
      </c>
      <c r="Q756" s="4" t="s">
        <v>14</v>
      </c>
      <c r="R756" s="3">
        <v>1</v>
      </c>
      <c r="S756" s="4" t="s">
        <v>14</v>
      </c>
      <c r="T756" s="4" t="s">
        <v>14</v>
      </c>
    </row>
    <row r="757" spans="2:20" x14ac:dyDescent="0.2">
      <c r="B757" s="2" t="s">
        <v>764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</row>
    <row r="758" spans="2:20" x14ac:dyDescent="0.2">
      <c r="B758" s="2" t="s">
        <v>765</v>
      </c>
      <c r="C758" s="3">
        <v>2</v>
      </c>
      <c r="D758" s="4" t="s">
        <v>14</v>
      </c>
      <c r="E758" s="4" t="s">
        <v>14</v>
      </c>
      <c r="F758" s="3">
        <v>1</v>
      </c>
      <c r="G758" s="4" t="s">
        <v>14</v>
      </c>
      <c r="H758" s="4" t="s">
        <v>14</v>
      </c>
      <c r="I758" s="3">
        <v>2</v>
      </c>
      <c r="J758" s="4" t="s">
        <v>14</v>
      </c>
      <c r="K758" s="4" t="s">
        <v>14</v>
      </c>
      <c r="L758" s="3">
        <v>2</v>
      </c>
      <c r="M758" s="4" t="s">
        <v>14</v>
      </c>
      <c r="N758" s="4" t="s">
        <v>14</v>
      </c>
      <c r="O758" s="3">
        <v>2</v>
      </c>
      <c r="P758" s="4" t="s">
        <v>14</v>
      </c>
      <c r="Q758" s="4" t="s">
        <v>14</v>
      </c>
      <c r="R758" s="3">
        <v>1</v>
      </c>
      <c r="S758" s="4" t="s">
        <v>14</v>
      </c>
      <c r="T758" s="4" t="s">
        <v>14</v>
      </c>
    </row>
    <row r="759" spans="2:20" x14ac:dyDescent="0.2">
      <c r="B759" s="2" t="s">
        <v>766</v>
      </c>
      <c r="C759" s="3">
        <v>0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</row>
    <row r="760" spans="2:20" x14ac:dyDescent="0.2">
      <c r="B760" s="2" t="s">
        <v>767</v>
      </c>
      <c r="C760" s="3">
        <v>1</v>
      </c>
      <c r="D760" s="4" t="s">
        <v>14</v>
      </c>
      <c r="E760" s="4" t="s">
        <v>14</v>
      </c>
      <c r="F760" s="3">
        <v>1</v>
      </c>
      <c r="G760" s="4" t="s">
        <v>14</v>
      </c>
      <c r="H760" s="4" t="s">
        <v>14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0</v>
      </c>
      <c r="R760" s="3">
        <v>1</v>
      </c>
      <c r="S760" s="4" t="s">
        <v>14</v>
      </c>
      <c r="T760" s="4" t="s">
        <v>14</v>
      </c>
    </row>
    <row r="761" spans="2:20" x14ac:dyDescent="0.2">
      <c r="B761" s="2" t="s">
        <v>768</v>
      </c>
      <c r="C761" s="3">
        <v>6</v>
      </c>
      <c r="D761" s="3">
        <v>18</v>
      </c>
      <c r="E761" s="3">
        <v>4660</v>
      </c>
      <c r="F761" s="3">
        <v>7</v>
      </c>
      <c r="G761" s="3">
        <v>17</v>
      </c>
      <c r="H761" s="3">
        <v>4410</v>
      </c>
      <c r="I761" s="3">
        <v>6</v>
      </c>
      <c r="J761" s="3">
        <v>18</v>
      </c>
      <c r="K761" s="3">
        <v>5496</v>
      </c>
      <c r="L761" s="3">
        <v>5</v>
      </c>
      <c r="M761" s="3">
        <v>15</v>
      </c>
      <c r="N761" s="3">
        <v>4716</v>
      </c>
      <c r="O761" s="3">
        <v>6</v>
      </c>
      <c r="P761" s="3">
        <v>18</v>
      </c>
      <c r="Q761" s="3">
        <v>5345</v>
      </c>
      <c r="R761" s="3">
        <v>7</v>
      </c>
      <c r="S761" s="3">
        <v>18</v>
      </c>
      <c r="T761" s="3">
        <v>5490</v>
      </c>
    </row>
    <row r="762" spans="2:20" x14ac:dyDescent="0.2">
      <c r="B762" s="2" t="s">
        <v>769</v>
      </c>
      <c r="C762" s="3">
        <v>0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</row>
    <row r="763" spans="2:20" x14ac:dyDescent="0.2">
      <c r="B763" s="2" t="s">
        <v>770</v>
      </c>
      <c r="C763" s="3">
        <v>0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</row>
    <row r="764" spans="2:20" x14ac:dyDescent="0.2">
      <c r="B764" s="2" t="s">
        <v>771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</v>
      </c>
      <c r="T764" s="3">
        <v>0</v>
      </c>
    </row>
    <row r="765" spans="2:20" x14ac:dyDescent="0.2">
      <c r="B765" s="2" t="s">
        <v>772</v>
      </c>
      <c r="C765" s="3">
        <v>1</v>
      </c>
      <c r="D765" s="4" t="s">
        <v>14</v>
      </c>
      <c r="E765" s="4" t="s">
        <v>14</v>
      </c>
      <c r="F765" s="3">
        <v>1</v>
      </c>
      <c r="G765" s="4" t="s">
        <v>14</v>
      </c>
      <c r="H765" s="4" t="s">
        <v>14</v>
      </c>
      <c r="I765" s="3">
        <v>1</v>
      </c>
      <c r="J765" s="4" t="s">
        <v>14</v>
      </c>
      <c r="K765" s="4" t="s">
        <v>14</v>
      </c>
      <c r="L765" s="3">
        <v>1</v>
      </c>
      <c r="M765" s="4" t="s">
        <v>14</v>
      </c>
      <c r="N765" s="4" t="s">
        <v>14</v>
      </c>
      <c r="O765" s="3">
        <v>2</v>
      </c>
      <c r="P765" s="4" t="s">
        <v>14</v>
      </c>
      <c r="Q765" s="4" t="s">
        <v>14</v>
      </c>
      <c r="R765" s="3">
        <v>2</v>
      </c>
      <c r="S765" s="4" t="s">
        <v>14</v>
      </c>
      <c r="T765" s="4" t="s">
        <v>14</v>
      </c>
    </row>
    <row r="766" spans="2:20" x14ac:dyDescent="0.2">
      <c r="B766" s="2" t="s">
        <v>773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</row>
    <row r="767" spans="2:20" x14ac:dyDescent="0.2">
      <c r="B767" s="2" t="s">
        <v>774</v>
      </c>
      <c r="C767" s="3">
        <v>8</v>
      </c>
      <c r="D767" s="3">
        <v>140</v>
      </c>
      <c r="E767" s="3">
        <v>5118</v>
      </c>
      <c r="F767" s="3">
        <v>9</v>
      </c>
      <c r="G767" s="3">
        <v>128</v>
      </c>
      <c r="H767" s="3">
        <v>4277</v>
      </c>
      <c r="I767" s="3">
        <v>9</v>
      </c>
      <c r="J767" s="3">
        <v>124</v>
      </c>
      <c r="K767" s="3">
        <v>4057</v>
      </c>
      <c r="L767" s="3">
        <v>10</v>
      </c>
      <c r="M767" s="3">
        <v>139</v>
      </c>
      <c r="N767" s="3">
        <v>5374</v>
      </c>
      <c r="O767" s="3">
        <v>11</v>
      </c>
      <c r="P767" s="3">
        <v>171</v>
      </c>
      <c r="Q767" s="3">
        <v>6117</v>
      </c>
      <c r="R767" s="3">
        <v>10</v>
      </c>
      <c r="S767" s="3">
        <v>199</v>
      </c>
      <c r="T767" s="3">
        <v>7733</v>
      </c>
    </row>
    <row r="768" spans="2:20" x14ac:dyDescent="0.2">
      <c r="B768" s="2" t="s">
        <v>775</v>
      </c>
      <c r="C768" s="3">
        <v>0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</v>
      </c>
    </row>
    <row r="769" spans="2:20" x14ac:dyDescent="0.2">
      <c r="B769" s="2" t="s">
        <v>776</v>
      </c>
      <c r="C769" s="3">
        <v>8</v>
      </c>
      <c r="D769" s="3">
        <v>140</v>
      </c>
      <c r="E769" s="3">
        <v>5118</v>
      </c>
      <c r="F769" s="3">
        <v>9</v>
      </c>
      <c r="G769" s="3">
        <v>128</v>
      </c>
      <c r="H769" s="3">
        <v>4277</v>
      </c>
      <c r="I769" s="3">
        <v>9</v>
      </c>
      <c r="J769" s="3">
        <v>124</v>
      </c>
      <c r="K769" s="3">
        <v>4057</v>
      </c>
      <c r="L769" s="3">
        <v>10</v>
      </c>
      <c r="M769" s="3">
        <v>139</v>
      </c>
      <c r="N769" s="3">
        <v>5374</v>
      </c>
      <c r="O769" s="3">
        <v>11</v>
      </c>
      <c r="P769" s="3">
        <v>171</v>
      </c>
      <c r="Q769" s="3">
        <v>6117</v>
      </c>
      <c r="R769" s="3">
        <v>10</v>
      </c>
      <c r="S769" s="3">
        <v>199</v>
      </c>
      <c r="T769" s="3">
        <v>7733</v>
      </c>
    </row>
    <row r="770" spans="2:20" x14ac:dyDescent="0.2">
      <c r="B770" s="2" t="s">
        <v>777</v>
      </c>
      <c r="C770" s="3">
        <v>0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</row>
    <row r="771" spans="2:20" x14ac:dyDescent="0.2">
      <c r="B771" s="2" t="s">
        <v>778</v>
      </c>
      <c r="C771" s="3">
        <v>6</v>
      </c>
      <c r="D771" s="3">
        <v>6</v>
      </c>
      <c r="E771" s="3">
        <v>1414</v>
      </c>
      <c r="F771" s="3">
        <v>7</v>
      </c>
      <c r="G771" s="3">
        <v>9</v>
      </c>
      <c r="H771" s="3">
        <v>2728</v>
      </c>
      <c r="I771" s="3">
        <v>7</v>
      </c>
      <c r="J771" s="3">
        <v>7</v>
      </c>
      <c r="K771" s="3">
        <v>1964</v>
      </c>
      <c r="L771" s="3">
        <v>8</v>
      </c>
      <c r="M771" s="3">
        <v>6</v>
      </c>
      <c r="N771" s="3">
        <v>2326</v>
      </c>
      <c r="O771" s="3">
        <v>6</v>
      </c>
      <c r="P771" s="3">
        <v>7</v>
      </c>
      <c r="Q771" s="3">
        <v>2305</v>
      </c>
      <c r="R771" s="3">
        <v>8</v>
      </c>
      <c r="S771" s="3">
        <v>6</v>
      </c>
      <c r="T771" s="3">
        <v>1544</v>
      </c>
    </row>
    <row r="772" spans="2:20" x14ac:dyDescent="0.2">
      <c r="B772" s="2" t="s">
        <v>779</v>
      </c>
      <c r="C772" s="3">
        <v>1</v>
      </c>
      <c r="D772" s="4" t="s">
        <v>14</v>
      </c>
      <c r="E772" s="4" t="s">
        <v>14</v>
      </c>
      <c r="F772" s="3">
        <v>0</v>
      </c>
      <c r="G772" s="3">
        <v>0</v>
      </c>
      <c r="H772" s="3">
        <v>0</v>
      </c>
      <c r="I772" s="3">
        <v>1</v>
      </c>
      <c r="J772" s="4" t="s">
        <v>14</v>
      </c>
      <c r="K772" s="4" t="s">
        <v>14</v>
      </c>
      <c r="L772" s="3">
        <v>1</v>
      </c>
      <c r="M772" s="4" t="s">
        <v>14</v>
      </c>
      <c r="N772" s="4" t="s">
        <v>14</v>
      </c>
      <c r="O772" s="3">
        <v>1</v>
      </c>
      <c r="P772" s="4" t="s">
        <v>14</v>
      </c>
      <c r="Q772" s="4" t="s">
        <v>14</v>
      </c>
      <c r="R772" s="3">
        <v>0</v>
      </c>
      <c r="S772" s="3">
        <v>0</v>
      </c>
      <c r="T772" s="3">
        <v>0</v>
      </c>
    </row>
    <row r="773" spans="2:20" x14ac:dyDescent="0.2">
      <c r="B773" s="2" t="s">
        <v>780</v>
      </c>
      <c r="C773" s="3">
        <v>1</v>
      </c>
      <c r="D773" s="4" t="s">
        <v>14</v>
      </c>
      <c r="E773" s="4" t="s">
        <v>14</v>
      </c>
      <c r="F773" s="3">
        <v>2</v>
      </c>
      <c r="G773" s="4" t="s">
        <v>14</v>
      </c>
      <c r="H773" s="4" t="s">
        <v>14</v>
      </c>
      <c r="I773" s="3">
        <v>1</v>
      </c>
      <c r="J773" s="4" t="s">
        <v>14</v>
      </c>
      <c r="K773" s="4" t="s">
        <v>14</v>
      </c>
      <c r="L773" s="3">
        <v>1</v>
      </c>
      <c r="M773" s="4" t="s">
        <v>14</v>
      </c>
      <c r="N773" s="4" t="s">
        <v>14</v>
      </c>
      <c r="O773" s="3">
        <v>1</v>
      </c>
      <c r="P773" s="4" t="s">
        <v>14</v>
      </c>
      <c r="Q773" s="4" t="s">
        <v>14</v>
      </c>
      <c r="R773" s="3">
        <v>2</v>
      </c>
      <c r="S773" s="4" t="s">
        <v>14</v>
      </c>
      <c r="T773" s="4" t="s">
        <v>14</v>
      </c>
    </row>
    <row r="774" spans="2:20" x14ac:dyDescent="0.2">
      <c r="B774" s="2" t="s">
        <v>781</v>
      </c>
      <c r="C774" s="3">
        <v>4</v>
      </c>
      <c r="D774" s="4" t="s">
        <v>14</v>
      </c>
      <c r="E774" s="4" t="s">
        <v>14</v>
      </c>
      <c r="F774" s="3">
        <v>5</v>
      </c>
      <c r="G774" s="4" t="s">
        <v>14</v>
      </c>
      <c r="H774" s="4" t="s">
        <v>14</v>
      </c>
      <c r="I774" s="3">
        <v>5</v>
      </c>
      <c r="J774" s="4" t="s">
        <v>14</v>
      </c>
      <c r="K774" s="4" t="s">
        <v>14</v>
      </c>
      <c r="L774" s="3">
        <v>6</v>
      </c>
      <c r="M774" s="4" t="s">
        <v>14</v>
      </c>
      <c r="N774" s="4" t="s">
        <v>14</v>
      </c>
      <c r="O774" s="3">
        <v>4</v>
      </c>
      <c r="P774" s="4" t="s">
        <v>14</v>
      </c>
      <c r="Q774" s="4" t="s">
        <v>14</v>
      </c>
      <c r="R774" s="3">
        <v>6</v>
      </c>
      <c r="S774" s="4" t="s">
        <v>14</v>
      </c>
      <c r="T774" s="4" t="s">
        <v>14</v>
      </c>
    </row>
    <row r="775" spans="2:20" x14ac:dyDescent="0.2">
      <c r="B775" s="2" t="s">
        <v>782</v>
      </c>
      <c r="C775" s="3">
        <v>13</v>
      </c>
      <c r="D775" s="3">
        <v>39</v>
      </c>
      <c r="E775" s="3">
        <v>3126</v>
      </c>
      <c r="F775" s="3">
        <v>15</v>
      </c>
      <c r="G775" s="3">
        <v>39</v>
      </c>
      <c r="H775" s="3">
        <v>2956</v>
      </c>
      <c r="I775" s="3">
        <v>12</v>
      </c>
      <c r="J775" s="3">
        <v>50</v>
      </c>
      <c r="K775" s="3">
        <v>3270</v>
      </c>
      <c r="L775" s="3">
        <v>10</v>
      </c>
      <c r="M775" s="3">
        <v>54</v>
      </c>
      <c r="N775" s="3">
        <v>2564</v>
      </c>
      <c r="O775" s="3">
        <v>8</v>
      </c>
      <c r="P775" s="3">
        <v>34</v>
      </c>
      <c r="Q775" s="3">
        <v>2721</v>
      </c>
      <c r="R775" s="3">
        <v>7</v>
      </c>
      <c r="S775" s="3">
        <v>32</v>
      </c>
      <c r="T775" s="3">
        <v>2424</v>
      </c>
    </row>
    <row r="776" spans="2:20" x14ac:dyDescent="0.2">
      <c r="B776" s="2" t="s">
        <v>783</v>
      </c>
      <c r="C776" s="3">
        <v>9</v>
      </c>
      <c r="D776" s="3">
        <v>29</v>
      </c>
      <c r="E776" s="3">
        <v>1657</v>
      </c>
      <c r="F776" s="3">
        <v>12</v>
      </c>
      <c r="G776" s="3">
        <v>30</v>
      </c>
      <c r="H776" s="3">
        <v>1750</v>
      </c>
      <c r="I776" s="3">
        <v>10</v>
      </c>
      <c r="J776" s="4" t="s">
        <v>14</v>
      </c>
      <c r="K776" s="4" t="s">
        <v>14</v>
      </c>
      <c r="L776" s="3">
        <v>6</v>
      </c>
      <c r="M776" s="3">
        <v>38</v>
      </c>
      <c r="N776" s="3">
        <v>1239</v>
      </c>
      <c r="O776" s="3">
        <v>5</v>
      </c>
      <c r="P776" s="3">
        <v>20</v>
      </c>
      <c r="Q776" s="3">
        <v>1232</v>
      </c>
      <c r="R776" s="3">
        <v>3</v>
      </c>
      <c r="S776" s="3">
        <v>16</v>
      </c>
      <c r="T776" s="3">
        <v>763</v>
      </c>
    </row>
    <row r="777" spans="2:20" x14ac:dyDescent="0.2">
      <c r="B777" s="2" t="s">
        <v>784</v>
      </c>
      <c r="C777" s="3">
        <v>4</v>
      </c>
      <c r="D777" s="3">
        <v>10</v>
      </c>
      <c r="E777" s="3">
        <v>1470</v>
      </c>
      <c r="F777" s="3">
        <v>3</v>
      </c>
      <c r="G777" s="3">
        <v>9</v>
      </c>
      <c r="H777" s="3">
        <v>1207</v>
      </c>
      <c r="I777" s="3">
        <v>2</v>
      </c>
      <c r="J777" s="4" t="s">
        <v>14</v>
      </c>
      <c r="K777" s="4" t="s">
        <v>14</v>
      </c>
      <c r="L777" s="3">
        <v>4</v>
      </c>
      <c r="M777" s="3">
        <v>16</v>
      </c>
      <c r="N777" s="3">
        <v>1325</v>
      </c>
      <c r="O777" s="3">
        <v>3</v>
      </c>
      <c r="P777" s="3">
        <v>14</v>
      </c>
      <c r="Q777" s="3">
        <v>1489</v>
      </c>
      <c r="R777" s="3">
        <v>4</v>
      </c>
      <c r="S777" s="3">
        <v>16</v>
      </c>
      <c r="T777" s="3">
        <v>1661</v>
      </c>
    </row>
    <row r="778" spans="2:20" x14ac:dyDescent="0.2">
      <c r="B778" s="2" t="s">
        <v>785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</row>
    <row r="779" spans="2:20" x14ac:dyDescent="0.2">
      <c r="B779" s="2" t="s">
        <v>786</v>
      </c>
      <c r="C779" s="3">
        <v>72</v>
      </c>
      <c r="D779" s="3">
        <v>421</v>
      </c>
      <c r="E779" s="3">
        <v>21047</v>
      </c>
      <c r="F779" s="3">
        <v>77</v>
      </c>
      <c r="G779" s="3">
        <v>453</v>
      </c>
      <c r="H779" s="3">
        <v>22155</v>
      </c>
      <c r="I779" s="3">
        <v>75</v>
      </c>
      <c r="J779" s="3">
        <v>469</v>
      </c>
      <c r="K779" s="3">
        <v>22268</v>
      </c>
      <c r="L779" s="3">
        <v>77</v>
      </c>
      <c r="M779" s="3">
        <v>435</v>
      </c>
      <c r="N779" s="3">
        <v>22500</v>
      </c>
      <c r="O779" s="3">
        <v>77</v>
      </c>
      <c r="P779" s="3">
        <v>435</v>
      </c>
      <c r="Q779" s="3">
        <v>21436</v>
      </c>
      <c r="R779" s="3">
        <v>73</v>
      </c>
      <c r="S779" s="3">
        <v>415</v>
      </c>
      <c r="T779" s="3">
        <v>27733</v>
      </c>
    </row>
    <row r="780" spans="2:20" x14ac:dyDescent="0.2">
      <c r="B780" s="2" t="s">
        <v>787</v>
      </c>
      <c r="C780" s="3">
        <v>27</v>
      </c>
      <c r="D780" s="3">
        <v>138</v>
      </c>
      <c r="E780" s="3">
        <v>9547</v>
      </c>
      <c r="F780" s="3">
        <v>31</v>
      </c>
      <c r="G780" s="3">
        <v>136</v>
      </c>
      <c r="H780" s="3">
        <v>9919</v>
      </c>
      <c r="I780" s="3">
        <v>29</v>
      </c>
      <c r="J780" s="3">
        <v>141</v>
      </c>
      <c r="K780" s="3">
        <v>9723</v>
      </c>
      <c r="L780" s="3">
        <v>30</v>
      </c>
      <c r="M780" s="3">
        <v>141</v>
      </c>
      <c r="N780" s="3">
        <v>9446</v>
      </c>
      <c r="O780" s="3">
        <v>29</v>
      </c>
      <c r="P780" s="3">
        <v>138</v>
      </c>
      <c r="Q780" s="3">
        <v>7462</v>
      </c>
      <c r="R780" s="3">
        <v>28</v>
      </c>
      <c r="S780" s="3">
        <v>142</v>
      </c>
      <c r="T780" s="3">
        <v>12938</v>
      </c>
    </row>
    <row r="781" spans="2:20" x14ac:dyDescent="0.2">
      <c r="B781" s="2" t="s">
        <v>788</v>
      </c>
      <c r="C781" s="3">
        <v>30</v>
      </c>
      <c r="D781" s="3">
        <v>258</v>
      </c>
      <c r="E781" s="3">
        <v>9590</v>
      </c>
      <c r="F781" s="3">
        <v>31</v>
      </c>
      <c r="G781" s="3">
        <v>296</v>
      </c>
      <c r="H781" s="3">
        <v>10547</v>
      </c>
      <c r="I781" s="3">
        <v>32</v>
      </c>
      <c r="J781" s="3">
        <v>310</v>
      </c>
      <c r="K781" s="3">
        <v>11178</v>
      </c>
      <c r="L781" s="3">
        <v>29</v>
      </c>
      <c r="M781" s="3">
        <v>275</v>
      </c>
      <c r="N781" s="3">
        <v>11589</v>
      </c>
      <c r="O781" s="3">
        <v>29</v>
      </c>
      <c r="P781" s="3">
        <v>276</v>
      </c>
      <c r="Q781" s="3">
        <v>12224</v>
      </c>
      <c r="R781" s="3">
        <v>26</v>
      </c>
      <c r="S781" s="3">
        <v>251</v>
      </c>
      <c r="T781" s="3">
        <v>12816</v>
      </c>
    </row>
    <row r="782" spans="2:20" x14ac:dyDescent="0.2">
      <c r="B782" s="2" t="s">
        <v>789</v>
      </c>
      <c r="C782" s="3">
        <v>6</v>
      </c>
      <c r="D782" s="3">
        <v>16</v>
      </c>
      <c r="E782" s="3">
        <v>1068</v>
      </c>
      <c r="F782" s="3">
        <v>6</v>
      </c>
      <c r="G782" s="3">
        <v>15</v>
      </c>
      <c r="H782" s="3">
        <v>1102</v>
      </c>
      <c r="I782" s="3">
        <v>5</v>
      </c>
      <c r="J782" s="3">
        <v>12</v>
      </c>
      <c r="K782" s="3">
        <v>803</v>
      </c>
      <c r="L782" s="3">
        <v>6</v>
      </c>
      <c r="M782" s="3">
        <v>13</v>
      </c>
      <c r="N782" s="3">
        <v>906</v>
      </c>
      <c r="O782" s="3">
        <v>5</v>
      </c>
      <c r="P782" s="4" t="s">
        <v>14</v>
      </c>
      <c r="Q782" s="4" t="s">
        <v>14</v>
      </c>
      <c r="R782" s="3">
        <v>6</v>
      </c>
      <c r="S782" s="4" t="s">
        <v>14</v>
      </c>
      <c r="T782" s="4" t="s">
        <v>14</v>
      </c>
    </row>
    <row r="783" spans="2:20" x14ac:dyDescent="0.2">
      <c r="B783" s="2" t="s">
        <v>790</v>
      </c>
      <c r="C783" s="3">
        <v>5</v>
      </c>
      <c r="D783" s="3">
        <v>2</v>
      </c>
      <c r="E783" s="3">
        <v>263</v>
      </c>
      <c r="F783" s="3">
        <v>5</v>
      </c>
      <c r="G783" s="3">
        <v>3</v>
      </c>
      <c r="H783" s="3">
        <v>220</v>
      </c>
      <c r="I783" s="3">
        <v>5</v>
      </c>
      <c r="J783" s="3">
        <v>3</v>
      </c>
      <c r="K783" s="3">
        <v>241</v>
      </c>
      <c r="L783" s="3">
        <v>5</v>
      </c>
      <c r="M783" s="4" t="s">
        <v>14</v>
      </c>
      <c r="N783" s="4" t="s">
        <v>14</v>
      </c>
      <c r="O783" s="3">
        <v>5</v>
      </c>
      <c r="P783" s="3">
        <v>3</v>
      </c>
      <c r="Q783" s="3">
        <v>275</v>
      </c>
      <c r="R783" s="3">
        <v>6</v>
      </c>
      <c r="S783" s="3">
        <v>4</v>
      </c>
      <c r="T783" s="3">
        <v>388</v>
      </c>
    </row>
    <row r="784" spans="2:20" x14ac:dyDescent="0.2">
      <c r="B784" s="2" t="s">
        <v>791</v>
      </c>
      <c r="C784" s="3">
        <v>1</v>
      </c>
      <c r="D784" s="4" t="s">
        <v>14</v>
      </c>
      <c r="E784" s="4" t="s">
        <v>14</v>
      </c>
      <c r="F784" s="3">
        <v>1</v>
      </c>
      <c r="G784" s="4" t="s">
        <v>14</v>
      </c>
      <c r="H784" s="4" t="s">
        <v>14</v>
      </c>
      <c r="I784" s="3">
        <v>1</v>
      </c>
      <c r="J784" s="4" t="s">
        <v>14</v>
      </c>
      <c r="K784" s="4" t="s">
        <v>14</v>
      </c>
      <c r="L784" s="3">
        <v>1</v>
      </c>
      <c r="M784" s="4" t="s">
        <v>14</v>
      </c>
      <c r="N784" s="4" t="s">
        <v>14</v>
      </c>
      <c r="O784" s="3">
        <v>1</v>
      </c>
      <c r="P784" s="4" t="s">
        <v>14</v>
      </c>
      <c r="Q784" s="4" t="s">
        <v>14</v>
      </c>
      <c r="R784" s="3">
        <v>1</v>
      </c>
      <c r="S784" s="4" t="s">
        <v>14</v>
      </c>
      <c r="T784" s="4" t="s">
        <v>14</v>
      </c>
    </row>
    <row r="785" spans="2:20" x14ac:dyDescent="0.2">
      <c r="B785" s="2" t="s">
        <v>792</v>
      </c>
      <c r="C785" s="3">
        <v>3</v>
      </c>
      <c r="D785" s="4" t="s">
        <v>14</v>
      </c>
      <c r="E785" s="4" t="s">
        <v>14</v>
      </c>
      <c r="F785" s="3">
        <v>3</v>
      </c>
      <c r="G785" s="4" t="s">
        <v>14</v>
      </c>
      <c r="H785" s="4" t="s">
        <v>14</v>
      </c>
      <c r="I785" s="3">
        <v>3</v>
      </c>
      <c r="J785" s="4" t="s">
        <v>14</v>
      </c>
      <c r="K785" s="4" t="s">
        <v>14</v>
      </c>
      <c r="L785" s="3">
        <v>6</v>
      </c>
      <c r="M785" s="3">
        <v>2</v>
      </c>
      <c r="N785" s="3">
        <v>217</v>
      </c>
      <c r="O785" s="3">
        <v>8</v>
      </c>
      <c r="P785" s="3">
        <v>3</v>
      </c>
      <c r="Q785" s="3">
        <v>434</v>
      </c>
      <c r="R785" s="3">
        <v>6</v>
      </c>
      <c r="S785" s="3">
        <v>4</v>
      </c>
      <c r="T785" s="3">
        <v>492</v>
      </c>
    </row>
    <row r="786" spans="2:20" x14ac:dyDescent="0.2">
      <c r="B786" s="2" t="s">
        <v>793</v>
      </c>
      <c r="C786" s="3">
        <v>11</v>
      </c>
      <c r="D786" s="3">
        <v>81</v>
      </c>
      <c r="E786" s="3">
        <v>3609</v>
      </c>
      <c r="F786" s="3">
        <v>10</v>
      </c>
      <c r="G786" s="3">
        <v>81</v>
      </c>
      <c r="H786" s="3">
        <v>4420</v>
      </c>
      <c r="I786" s="3">
        <v>10</v>
      </c>
      <c r="J786" s="3">
        <v>80</v>
      </c>
      <c r="K786" s="3">
        <v>4510</v>
      </c>
      <c r="L786" s="3">
        <v>12</v>
      </c>
      <c r="M786" s="3">
        <v>76</v>
      </c>
      <c r="N786" s="3">
        <v>4743</v>
      </c>
      <c r="O786" s="3">
        <v>15</v>
      </c>
      <c r="P786" s="3">
        <v>57</v>
      </c>
      <c r="Q786" s="3">
        <v>3982</v>
      </c>
      <c r="R786" s="3">
        <v>14</v>
      </c>
      <c r="S786" s="3">
        <v>58</v>
      </c>
      <c r="T786" s="3">
        <v>3621</v>
      </c>
    </row>
    <row r="787" spans="2:20" x14ac:dyDescent="0.2">
      <c r="B787" s="2" t="s">
        <v>794</v>
      </c>
      <c r="C787" s="3">
        <v>1</v>
      </c>
      <c r="D787" s="4" t="s">
        <v>14</v>
      </c>
      <c r="E787" s="4" t="s">
        <v>14</v>
      </c>
      <c r="F787" s="3">
        <v>1</v>
      </c>
      <c r="G787" s="4" t="s">
        <v>14</v>
      </c>
      <c r="H787" s="4" t="s">
        <v>14</v>
      </c>
      <c r="I787" s="3">
        <v>1</v>
      </c>
      <c r="J787" s="4" t="s">
        <v>14</v>
      </c>
      <c r="K787" s="4" t="s">
        <v>14</v>
      </c>
      <c r="L787" s="3">
        <v>3</v>
      </c>
      <c r="M787" s="4" t="s">
        <v>14</v>
      </c>
      <c r="N787" s="4" t="s">
        <v>14</v>
      </c>
      <c r="O787" s="3">
        <v>3</v>
      </c>
      <c r="P787" s="4" t="s">
        <v>14</v>
      </c>
      <c r="Q787" s="4" t="s">
        <v>14</v>
      </c>
      <c r="R787" s="3">
        <v>4</v>
      </c>
      <c r="S787" s="3">
        <v>4</v>
      </c>
      <c r="T787" s="3">
        <v>645</v>
      </c>
    </row>
    <row r="788" spans="2:20" x14ac:dyDescent="0.2">
      <c r="B788" s="2" t="s">
        <v>795</v>
      </c>
      <c r="C788" s="3">
        <v>2</v>
      </c>
      <c r="D788" s="4" t="s">
        <v>14</v>
      </c>
      <c r="E788" s="4" t="s">
        <v>14</v>
      </c>
      <c r="F788" s="3">
        <v>2</v>
      </c>
      <c r="G788" s="4" t="s">
        <v>14</v>
      </c>
      <c r="H788" s="4" t="s">
        <v>14</v>
      </c>
      <c r="I788" s="3">
        <v>2</v>
      </c>
      <c r="J788" s="4" t="s">
        <v>14</v>
      </c>
      <c r="K788" s="4" t="s">
        <v>14</v>
      </c>
      <c r="L788" s="3">
        <v>1</v>
      </c>
      <c r="M788" s="4" t="s">
        <v>14</v>
      </c>
      <c r="N788" s="4" t="s">
        <v>14</v>
      </c>
      <c r="O788" s="3">
        <v>1</v>
      </c>
      <c r="P788" s="4" t="s">
        <v>14</v>
      </c>
      <c r="Q788" s="4" t="s">
        <v>14</v>
      </c>
      <c r="R788" s="3">
        <v>2</v>
      </c>
      <c r="S788" s="4" t="s">
        <v>14</v>
      </c>
      <c r="T788" s="4" t="s">
        <v>14</v>
      </c>
    </row>
    <row r="789" spans="2:20" x14ac:dyDescent="0.2">
      <c r="B789" s="2" t="s">
        <v>796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</row>
    <row r="790" spans="2:20" x14ac:dyDescent="0.2">
      <c r="B790" s="2" t="s">
        <v>797</v>
      </c>
      <c r="C790" s="3">
        <v>5</v>
      </c>
      <c r="D790" s="3">
        <v>66</v>
      </c>
      <c r="E790" s="3">
        <v>2082</v>
      </c>
      <c r="F790" s="3">
        <v>5</v>
      </c>
      <c r="G790" s="3">
        <v>64</v>
      </c>
      <c r="H790" s="3">
        <v>2871</v>
      </c>
      <c r="I790" s="3">
        <v>5</v>
      </c>
      <c r="J790" s="3">
        <v>60</v>
      </c>
      <c r="K790" s="3">
        <v>2834</v>
      </c>
      <c r="L790" s="3">
        <v>5</v>
      </c>
      <c r="M790" s="3">
        <v>53</v>
      </c>
      <c r="N790" s="3">
        <v>2606</v>
      </c>
      <c r="O790" s="3">
        <v>4</v>
      </c>
      <c r="P790" s="3">
        <v>45</v>
      </c>
      <c r="Q790" s="3">
        <v>2267</v>
      </c>
      <c r="R790" s="3">
        <v>3</v>
      </c>
      <c r="S790" s="3">
        <v>47</v>
      </c>
      <c r="T790" s="3">
        <v>2422</v>
      </c>
    </row>
    <row r="791" spans="2:20" x14ac:dyDescent="0.2">
      <c r="B791" s="2" t="s">
        <v>798</v>
      </c>
      <c r="C791" s="3">
        <v>3</v>
      </c>
      <c r="D791" s="3">
        <v>3</v>
      </c>
      <c r="E791" s="3">
        <v>687</v>
      </c>
      <c r="F791" s="3">
        <v>2</v>
      </c>
      <c r="G791" s="4" t="s">
        <v>14</v>
      </c>
      <c r="H791" s="4" t="s">
        <v>14</v>
      </c>
      <c r="I791" s="3">
        <v>2</v>
      </c>
      <c r="J791" s="4" t="s">
        <v>14</v>
      </c>
      <c r="K791" s="4" t="s">
        <v>14</v>
      </c>
      <c r="L791" s="3">
        <v>3</v>
      </c>
      <c r="M791" s="3">
        <v>4</v>
      </c>
      <c r="N791" s="3">
        <v>680</v>
      </c>
      <c r="O791" s="3">
        <v>3</v>
      </c>
      <c r="P791" s="3">
        <v>4</v>
      </c>
      <c r="Q791" s="3">
        <v>795</v>
      </c>
      <c r="R791" s="3">
        <v>2</v>
      </c>
      <c r="S791" s="4" t="s">
        <v>14</v>
      </c>
      <c r="T791" s="4" t="s">
        <v>14</v>
      </c>
    </row>
    <row r="792" spans="2:20" x14ac:dyDescent="0.2">
      <c r="B792" s="2" t="s">
        <v>799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</row>
    <row r="793" spans="2:20" x14ac:dyDescent="0.2">
      <c r="B793" s="2" t="s">
        <v>800</v>
      </c>
      <c r="C793" s="3">
        <v>0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</row>
    <row r="794" spans="2:20" x14ac:dyDescent="0.2">
      <c r="B794" s="2" t="s">
        <v>801</v>
      </c>
      <c r="C794" s="3">
        <v>0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4</v>
      </c>
      <c r="P794" s="3">
        <v>1</v>
      </c>
      <c r="Q794" s="3">
        <v>133</v>
      </c>
      <c r="R794" s="3">
        <v>3</v>
      </c>
      <c r="S794" s="3">
        <v>3</v>
      </c>
      <c r="T794" s="3">
        <v>189</v>
      </c>
    </row>
    <row r="795" spans="2:20" x14ac:dyDescent="0.2">
      <c r="B795" s="2" t="s">
        <v>802</v>
      </c>
      <c r="C795" s="3">
        <v>0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 s="3">
        <v>0</v>
      </c>
    </row>
    <row r="796" spans="2:20" x14ac:dyDescent="0.2">
      <c r="B796" s="2" t="s">
        <v>803</v>
      </c>
      <c r="C796" s="3">
        <v>0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</row>
    <row r="797" spans="2:20" x14ac:dyDescent="0.2">
      <c r="B797" s="2" t="s">
        <v>804</v>
      </c>
      <c r="C797" s="3">
        <v>0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</row>
    <row r="798" spans="2:20" x14ac:dyDescent="0.2">
      <c r="B798" s="2" t="s">
        <v>805</v>
      </c>
      <c r="C798" s="3">
        <v>0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</row>
    <row r="799" spans="2:20" x14ac:dyDescent="0.2">
      <c r="B799" s="2" t="s">
        <v>806</v>
      </c>
      <c r="C799" s="3">
        <v>0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</row>
    <row r="800" spans="2:20" x14ac:dyDescent="0.2">
      <c r="B800" s="2" t="s">
        <v>807</v>
      </c>
      <c r="C800" s="3">
        <v>0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 s="3">
        <v>0</v>
      </c>
    </row>
    <row r="801" spans="2:20" x14ac:dyDescent="0.2">
      <c r="B801" s="2" t="s">
        <v>808</v>
      </c>
      <c r="C801" s="3">
        <v>0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</row>
    <row r="802" spans="2:20" x14ac:dyDescent="0.2">
      <c r="B802" s="2" t="s">
        <v>809</v>
      </c>
      <c r="C802" s="3">
        <v>0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</row>
    <row r="803" spans="2:20" x14ac:dyDescent="0.2">
      <c r="B803" s="2" t="s">
        <v>810</v>
      </c>
      <c r="C803" s="3">
        <v>0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</row>
    <row r="804" spans="2:20" x14ac:dyDescent="0.2">
      <c r="B804" s="2" t="s">
        <v>811</v>
      </c>
      <c r="C804" s="3">
        <v>0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</row>
    <row r="805" spans="2:20" x14ac:dyDescent="0.2">
      <c r="B805" s="2" t="s">
        <v>812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</row>
    <row r="806" spans="2:20" x14ac:dyDescent="0.2">
      <c r="B806" s="2" t="s">
        <v>813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</row>
    <row r="807" spans="2:20" x14ac:dyDescent="0.2">
      <c r="B807" s="2" t="s">
        <v>814</v>
      </c>
      <c r="C807" s="3">
        <v>0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</row>
    <row r="808" spans="2:20" x14ac:dyDescent="0.2">
      <c r="B808" s="2" t="s">
        <v>815</v>
      </c>
      <c r="C808" s="3">
        <v>0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</row>
    <row r="809" spans="2:20" x14ac:dyDescent="0.2">
      <c r="B809" s="2" t="s">
        <v>816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0</v>
      </c>
    </row>
    <row r="810" spans="2:20" x14ac:dyDescent="0.2">
      <c r="B810" s="2" t="s">
        <v>817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</row>
    <row r="811" spans="2:20" x14ac:dyDescent="0.2">
      <c r="B811" s="2" t="s">
        <v>818</v>
      </c>
      <c r="C811" s="3">
        <v>46</v>
      </c>
      <c r="D811" s="3">
        <v>424</v>
      </c>
      <c r="E811" s="3">
        <v>37316</v>
      </c>
      <c r="F811" s="3">
        <v>43</v>
      </c>
      <c r="G811" s="3">
        <v>73</v>
      </c>
      <c r="H811" s="3">
        <v>5816</v>
      </c>
      <c r="I811" s="3">
        <v>39</v>
      </c>
      <c r="J811" s="3">
        <v>78</v>
      </c>
      <c r="K811" s="3">
        <v>5824</v>
      </c>
      <c r="L811" s="3">
        <v>38</v>
      </c>
      <c r="M811" s="3">
        <v>84</v>
      </c>
      <c r="N811" s="3">
        <v>7037</v>
      </c>
      <c r="O811" s="3">
        <v>41</v>
      </c>
      <c r="P811" s="3">
        <v>49</v>
      </c>
      <c r="Q811" s="3">
        <v>4688</v>
      </c>
      <c r="R811" s="3">
        <v>41</v>
      </c>
      <c r="S811" s="3">
        <v>56</v>
      </c>
      <c r="T811" s="3">
        <v>6318</v>
      </c>
    </row>
    <row r="812" spans="2:20" x14ac:dyDescent="0.2">
      <c r="B812" s="2" t="s">
        <v>819</v>
      </c>
      <c r="C812" s="3">
        <v>46</v>
      </c>
      <c r="D812" s="3">
        <v>424</v>
      </c>
      <c r="E812" s="3">
        <v>37316</v>
      </c>
      <c r="F812" s="3">
        <v>43</v>
      </c>
      <c r="G812" s="3">
        <v>73</v>
      </c>
      <c r="H812" s="3">
        <v>5816</v>
      </c>
      <c r="I812" s="3">
        <v>39</v>
      </c>
      <c r="J812" s="3">
        <v>78</v>
      </c>
      <c r="K812" s="3">
        <v>5824</v>
      </c>
      <c r="L812" s="3">
        <v>38</v>
      </c>
      <c r="M812" s="3">
        <v>84</v>
      </c>
      <c r="N812" s="3">
        <v>7037</v>
      </c>
      <c r="O812" s="3">
        <v>41</v>
      </c>
      <c r="P812" s="3">
        <v>49</v>
      </c>
      <c r="Q812" s="3">
        <v>4688</v>
      </c>
      <c r="R812" s="3">
        <v>41</v>
      </c>
      <c r="S812" s="3">
        <v>56</v>
      </c>
      <c r="T812" s="3">
        <v>6318</v>
      </c>
    </row>
    <row r="813" spans="2:20" x14ac:dyDescent="0.2">
      <c r="B813" s="2" t="s">
        <v>820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</row>
    <row r="814" spans="2:20" x14ac:dyDescent="0.2">
      <c r="B814" s="2" t="s">
        <v>821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</row>
    <row r="815" spans="2:20" x14ac:dyDescent="0.2">
      <c r="B815" s="2" t="s">
        <v>822</v>
      </c>
      <c r="C815" s="3">
        <v>0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</row>
    <row r="816" spans="2:20" x14ac:dyDescent="0.2">
      <c r="B816" s="2" t="s">
        <v>823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 s="3">
        <v>0</v>
      </c>
    </row>
    <row r="817" spans="2:20" x14ac:dyDescent="0.2">
      <c r="B817" s="2" t="s">
        <v>824</v>
      </c>
      <c r="C817" s="3">
        <v>7</v>
      </c>
      <c r="D817" s="3">
        <v>355</v>
      </c>
      <c r="E817" s="3">
        <v>31996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2</v>
      </c>
      <c r="S817" s="4" t="s">
        <v>14</v>
      </c>
      <c r="T817" s="4" t="s">
        <v>14</v>
      </c>
    </row>
    <row r="818" spans="2:20" x14ac:dyDescent="0.2">
      <c r="B818" s="2" t="s">
        <v>825</v>
      </c>
      <c r="C818" s="3">
        <v>0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</row>
    <row r="819" spans="2:20" x14ac:dyDescent="0.2">
      <c r="B819" s="2" t="s">
        <v>826</v>
      </c>
      <c r="C819" s="3">
        <v>0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</row>
    <row r="820" spans="2:20" x14ac:dyDescent="0.2">
      <c r="B820" s="2" t="s">
        <v>827</v>
      </c>
      <c r="C820" s="3">
        <v>11</v>
      </c>
      <c r="D820" s="3">
        <v>14</v>
      </c>
      <c r="E820" s="3">
        <v>1182</v>
      </c>
      <c r="F820" s="3">
        <v>12</v>
      </c>
      <c r="G820" s="3">
        <v>12</v>
      </c>
      <c r="H820" s="3">
        <v>1210</v>
      </c>
      <c r="I820" s="3">
        <v>13</v>
      </c>
      <c r="J820" s="3">
        <v>12</v>
      </c>
      <c r="K820" s="3">
        <v>1246</v>
      </c>
      <c r="L820" s="3">
        <v>10</v>
      </c>
      <c r="M820" s="3">
        <v>13</v>
      </c>
      <c r="N820" s="3">
        <v>1330</v>
      </c>
      <c r="O820" s="3">
        <v>12</v>
      </c>
      <c r="P820" s="3">
        <v>11</v>
      </c>
      <c r="Q820" s="3">
        <v>1379</v>
      </c>
      <c r="R820" s="3">
        <v>12</v>
      </c>
      <c r="S820" s="3">
        <v>11</v>
      </c>
      <c r="T820" s="3">
        <v>1322</v>
      </c>
    </row>
    <row r="821" spans="2:20" x14ac:dyDescent="0.2">
      <c r="B821" s="2" t="s">
        <v>828</v>
      </c>
      <c r="C821" s="3">
        <v>2</v>
      </c>
      <c r="D821" s="4" t="s">
        <v>14</v>
      </c>
      <c r="E821" s="4" t="s">
        <v>14</v>
      </c>
      <c r="F821" s="3">
        <v>2</v>
      </c>
      <c r="G821" s="4" t="s">
        <v>14</v>
      </c>
      <c r="H821" s="4" t="s">
        <v>14</v>
      </c>
      <c r="I821" s="3">
        <v>2</v>
      </c>
      <c r="J821" s="4" t="s">
        <v>14</v>
      </c>
      <c r="K821" s="4" t="s">
        <v>14</v>
      </c>
      <c r="L821" s="3">
        <v>2</v>
      </c>
      <c r="M821" s="4" t="s">
        <v>14</v>
      </c>
      <c r="N821" s="4" t="s">
        <v>14</v>
      </c>
      <c r="O821" s="3">
        <v>3</v>
      </c>
      <c r="P821" s="4" t="s">
        <v>14</v>
      </c>
      <c r="Q821" s="4" t="s">
        <v>14</v>
      </c>
      <c r="R821" s="3">
        <v>2</v>
      </c>
      <c r="S821" s="4" t="s">
        <v>14</v>
      </c>
      <c r="T821" s="4" t="s">
        <v>14</v>
      </c>
    </row>
    <row r="822" spans="2:20" x14ac:dyDescent="0.2">
      <c r="B822" s="2" t="s">
        <v>829</v>
      </c>
      <c r="C822" s="3">
        <v>8</v>
      </c>
      <c r="D822" s="3">
        <v>25</v>
      </c>
      <c r="E822" s="3">
        <v>2006</v>
      </c>
      <c r="F822" s="3">
        <v>8</v>
      </c>
      <c r="G822" s="3">
        <v>24</v>
      </c>
      <c r="H822" s="3">
        <v>2067</v>
      </c>
      <c r="I822" s="3">
        <v>9</v>
      </c>
      <c r="J822" s="3">
        <v>24</v>
      </c>
      <c r="K822" s="3">
        <v>2022</v>
      </c>
      <c r="L822" s="3">
        <v>9</v>
      </c>
      <c r="M822" s="3">
        <v>26</v>
      </c>
      <c r="N822" s="3">
        <v>1905</v>
      </c>
      <c r="O822" s="3">
        <v>11</v>
      </c>
      <c r="P822" s="3">
        <v>27</v>
      </c>
      <c r="Q822" s="3">
        <v>2076</v>
      </c>
      <c r="R822" s="3">
        <v>11</v>
      </c>
      <c r="S822" s="3">
        <v>25</v>
      </c>
      <c r="T822" s="3">
        <v>1849</v>
      </c>
    </row>
    <row r="823" spans="2:20" x14ac:dyDescent="0.2">
      <c r="B823" s="2" t="s">
        <v>830</v>
      </c>
      <c r="C823" s="3">
        <v>1</v>
      </c>
      <c r="D823" s="4" t="s">
        <v>14</v>
      </c>
      <c r="E823" s="4" t="s">
        <v>14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</row>
    <row r="824" spans="2:20" x14ac:dyDescent="0.2">
      <c r="B824" s="2" t="s">
        <v>831</v>
      </c>
      <c r="C824" s="3">
        <v>0</v>
      </c>
      <c r="D824" s="3">
        <v>0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</row>
    <row r="825" spans="2:20" x14ac:dyDescent="0.2">
      <c r="B825" s="2" t="s">
        <v>832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 s="3">
        <v>0</v>
      </c>
    </row>
    <row r="826" spans="2:20" x14ac:dyDescent="0.2">
      <c r="B826" s="2" t="s">
        <v>833</v>
      </c>
      <c r="C826" s="3">
        <v>15</v>
      </c>
      <c r="D826" s="3">
        <v>26</v>
      </c>
      <c r="E826" s="3">
        <v>1809</v>
      </c>
      <c r="F826" s="3">
        <v>19</v>
      </c>
      <c r="G826" s="3">
        <v>31</v>
      </c>
      <c r="H826" s="3">
        <v>1992</v>
      </c>
      <c r="I826" s="3">
        <v>14</v>
      </c>
      <c r="J826" s="3">
        <v>38</v>
      </c>
      <c r="K826" s="3">
        <v>2102</v>
      </c>
      <c r="L826" s="3">
        <v>15</v>
      </c>
      <c r="M826" s="3">
        <v>41</v>
      </c>
      <c r="N826" s="3">
        <v>3387</v>
      </c>
      <c r="O826" s="3">
        <v>13</v>
      </c>
      <c r="P826" s="3">
        <v>6</v>
      </c>
      <c r="Q826" s="3">
        <v>673</v>
      </c>
      <c r="R826" s="3">
        <v>11</v>
      </c>
      <c r="S826" s="3">
        <v>6</v>
      </c>
      <c r="T826" s="3">
        <v>585</v>
      </c>
    </row>
    <row r="827" spans="2:20" x14ac:dyDescent="0.2">
      <c r="B827" s="2" t="s">
        <v>834</v>
      </c>
      <c r="C827" s="3">
        <v>2</v>
      </c>
      <c r="D827" s="4" t="s">
        <v>14</v>
      </c>
      <c r="E827" s="4" t="s">
        <v>14</v>
      </c>
      <c r="F827" s="3">
        <v>2</v>
      </c>
      <c r="G827" s="4" t="s">
        <v>14</v>
      </c>
      <c r="H827" s="4" t="s">
        <v>14</v>
      </c>
      <c r="I827" s="3">
        <v>1</v>
      </c>
      <c r="J827" s="4" t="s">
        <v>14</v>
      </c>
      <c r="K827" s="4" t="s">
        <v>14</v>
      </c>
      <c r="L827" s="3">
        <v>2</v>
      </c>
      <c r="M827" s="4" t="s">
        <v>14</v>
      </c>
      <c r="N827" s="4" t="s">
        <v>14</v>
      </c>
      <c r="O827" s="3">
        <v>2</v>
      </c>
      <c r="P827" s="4" t="s">
        <v>14</v>
      </c>
      <c r="Q827" s="4" t="s">
        <v>14</v>
      </c>
      <c r="R827" s="3">
        <v>3</v>
      </c>
      <c r="S827" s="3">
        <v>6</v>
      </c>
      <c r="T827" s="3">
        <v>693</v>
      </c>
    </row>
    <row r="828" spans="2:20" x14ac:dyDescent="0.2">
      <c r="B828" s="2" t="s">
        <v>835</v>
      </c>
      <c r="C828" s="3">
        <v>240</v>
      </c>
      <c r="D828" s="3">
        <v>722</v>
      </c>
      <c r="E828" s="3">
        <v>53703</v>
      </c>
      <c r="F828" s="3">
        <v>243</v>
      </c>
      <c r="G828" s="3">
        <v>723</v>
      </c>
      <c r="H828" s="3">
        <v>59772</v>
      </c>
      <c r="I828" s="3">
        <v>244</v>
      </c>
      <c r="J828" s="3">
        <v>805</v>
      </c>
      <c r="K828" s="3">
        <v>71318</v>
      </c>
      <c r="L828" s="3">
        <v>238</v>
      </c>
      <c r="M828" s="3">
        <v>817</v>
      </c>
      <c r="N828" s="3">
        <v>68631</v>
      </c>
      <c r="O828" s="3">
        <v>235</v>
      </c>
      <c r="P828" s="3">
        <v>751</v>
      </c>
      <c r="Q828" s="3">
        <v>71522</v>
      </c>
      <c r="R828" s="3">
        <v>224</v>
      </c>
      <c r="S828" s="3">
        <v>717</v>
      </c>
      <c r="T828" s="3">
        <v>69981</v>
      </c>
    </row>
    <row r="829" spans="2:20" x14ac:dyDescent="0.2">
      <c r="B829" s="2" t="s">
        <v>836</v>
      </c>
      <c r="C829" s="3">
        <v>156</v>
      </c>
      <c r="D829" s="3">
        <v>336</v>
      </c>
      <c r="E829" s="3">
        <v>28780</v>
      </c>
      <c r="F829" s="3">
        <v>158</v>
      </c>
      <c r="G829" s="3">
        <v>340</v>
      </c>
      <c r="H829" s="3">
        <v>33413</v>
      </c>
      <c r="I829" s="3">
        <v>166</v>
      </c>
      <c r="J829" s="3">
        <v>423</v>
      </c>
      <c r="K829" s="3">
        <v>45966</v>
      </c>
      <c r="L829" s="3">
        <v>168</v>
      </c>
      <c r="M829" s="3">
        <v>413</v>
      </c>
      <c r="N829" s="3">
        <v>43093</v>
      </c>
      <c r="O829" s="3">
        <v>166</v>
      </c>
      <c r="P829" s="3">
        <v>358</v>
      </c>
      <c r="Q829" s="3">
        <v>43951</v>
      </c>
      <c r="R829" s="3">
        <v>159</v>
      </c>
      <c r="S829" s="3">
        <v>327</v>
      </c>
      <c r="T829" s="3">
        <v>42460</v>
      </c>
    </row>
    <row r="830" spans="2:20" x14ac:dyDescent="0.2">
      <c r="B830" s="2" t="s">
        <v>837</v>
      </c>
      <c r="C830" s="3">
        <v>1</v>
      </c>
      <c r="D830" s="4" t="s">
        <v>14</v>
      </c>
      <c r="E830" s="4" t="s">
        <v>14</v>
      </c>
      <c r="F830" s="3">
        <v>1</v>
      </c>
      <c r="G830" s="4" t="s">
        <v>14</v>
      </c>
      <c r="H830" s="4" t="s">
        <v>14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0</v>
      </c>
    </row>
    <row r="831" spans="2:20" x14ac:dyDescent="0.2">
      <c r="B831" s="2" t="s">
        <v>838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4</v>
      </c>
      <c r="J831" s="4" t="s">
        <v>14</v>
      </c>
      <c r="K831" s="4" t="s">
        <v>14</v>
      </c>
      <c r="L831" s="3">
        <v>3</v>
      </c>
      <c r="M831" s="4" t="s">
        <v>14</v>
      </c>
      <c r="N831" s="4" t="s">
        <v>14</v>
      </c>
      <c r="O831" s="3">
        <v>3</v>
      </c>
      <c r="P831" s="4" t="s">
        <v>14</v>
      </c>
      <c r="Q831" s="4" t="s">
        <v>14</v>
      </c>
      <c r="R831" s="3">
        <v>2</v>
      </c>
      <c r="S831" s="4" t="s">
        <v>14</v>
      </c>
      <c r="T831" s="4" t="s">
        <v>14</v>
      </c>
    </row>
    <row r="832" spans="2:20" x14ac:dyDescent="0.2">
      <c r="B832" s="2" t="s">
        <v>839</v>
      </c>
      <c r="C832" s="3">
        <v>0</v>
      </c>
      <c r="D832" s="3">
        <v>0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</row>
    <row r="833" spans="2:20" x14ac:dyDescent="0.2">
      <c r="B833" s="2" t="s">
        <v>840</v>
      </c>
      <c r="C833" s="3">
        <v>62</v>
      </c>
      <c r="D833" s="3">
        <v>44</v>
      </c>
      <c r="E833" s="3">
        <v>5565</v>
      </c>
      <c r="F833" s="3">
        <v>58</v>
      </c>
      <c r="G833" s="3">
        <v>77</v>
      </c>
      <c r="H833" s="3">
        <v>11294</v>
      </c>
      <c r="I833" s="3">
        <v>60</v>
      </c>
      <c r="J833" s="3">
        <v>137</v>
      </c>
      <c r="K833" s="3">
        <v>19274</v>
      </c>
      <c r="L833" s="3">
        <v>61</v>
      </c>
      <c r="M833" s="3">
        <v>149</v>
      </c>
      <c r="N833" s="3">
        <v>20501</v>
      </c>
      <c r="O833" s="3">
        <v>59</v>
      </c>
      <c r="P833" s="3">
        <v>144</v>
      </c>
      <c r="Q833" s="3">
        <v>23982</v>
      </c>
      <c r="R833" s="3">
        <v>54</v>
      </c>
      <c r="S833" s="3">
        <v>134</v>
      </c>
      <c r="T833" s="3">
        <v>22366</v>
      </c>
    </row>
    <row r="834" spans="2:20" x14ac:dyDescent="0.2">
      <c r="B834" s="2" t="s">
        <v>841</v>
      </c>
      <c r="C834" s="3">
        <v>18</v>
      </c>
      <c r="D834" s="3">
        <v>53</v>
      </c>
      <c r="E834" s="3">
        <v>7408</v>
      </c>
      <c r="F834" s="3">
        <v>18</v>
      </c>
      <c r="G834" s="3">
        <v>55</v>
      </c>
      <c r="H834" s="3">
        <v>7492</v>
      </c>
      <c r="I834" s="3">
        <v>20</v>
      </c>
      <c r="J834" s="3">
        <v>53</v>
      </c>
      <c r="K834" s="3">
        <v>7200</v>
      </c>
      <c r="L834" s="3">
        <v>21</v>
      </c>
      <c r="M834" s="3">
        <v>51</v>
      </c>
      <c r="N834" s="3">
        <v>6271</v>
      </c>
      <c r="O834" s="3">
        <v>21</v>
      </c>
      <c r="P834" s="3">
        <v>43</v>
      </c>
      <c r="Q834" s="3">
        <v>6189</v>
      </c>
      <c r="R834" s="3">
        <v>20</v>
      </c>
      <c r="S834" s="3">
        <v>50</v>
      </c>
      <c r="T834" s="3">
        <v>8121</v>
      </c>
    </row>
    <row r="835" spans="2:20" x14ac:dyDescent="0.2">
      <c r="B835" s="2" t="s">
        <v>842</v>
      </c>
      <c r="C835" s="3">
        <v>32</v>
      </c>
      <c r="D835" s="3">
        <v>38</v>
      </c>
      <c r="E835" s="3">
        <v>2871</v>
      </c>
      <c r="F835" s="3">
        <v>33</v>
      </c>
      <c r="G835" s="3">
        <v>34</v>
      </c>
      <c r="H835" s="3">
        <v>3052</v>
      </c>
      <c r="I835" s="3">
        <v>33</v>
      </c>
      <c r="J835" s="3">
        <v>37</v>
      </c>
      <c r="K835" s="3">
        <v>3198</v>
      </c>
      <c r="L835" s="3">
        <v>33</v>
      </c>
      <c r="M835" s="3">
        <v>34</v>
      </c>
      <c r="N835" s="3">
        <v>3229</v>
      </c>
      <c r="O835" s="3">
        <v>32</v>
      </c>
      <c r="P835" s="3">
        <v>35</v>
      </c>
      <c r="Q835" s="3">
        <v>3032</v>
      </c>
      <c r="R835" s="3">
        <v>31</v>
      </c>
      <c r="S835" s="3">
        <v>35</v>
      </c>
      <c r="T835" s="3">
        <v>3034</v>
      </c>
    </row>
    <row r="836" spans="2:20" x14ac:dyDescent="0.2">
      <c r="B836" s="2" t="s">
        <v>843</v>
      </c>
      <c r="C836" s="3">
        <v>2</v>
      </c>
      <c r="D836" s="4" t="s">
        <v>14</v>
      </c>
      <c r="E836" s="4" t="s">
        <v>14</v>
      </c>
      <c r="F836" s="3">
        <v>2</v>
      </c>
      <c r="G836" s="4" t="s">
        <v>14</v>
      </c>
      <c r="H836" s="4" t="s">
        <v>14</v>
      </c>
      <c r="I836" s="3">
        <v>1</v>
      </c>
      <c r="J836" s="4" t="s">
        <v>14</v>
      </c>
      <c r="K836" s="4" t="s">
        <v>14</v>
      </c>
      <c r="L836" s="3">
        <v>1</v>
      </c>
      <c r="M836" s="4" t="s">
        <v>14</v>
      </c>
      <c r="N836" s="4" t="s">
        <v>14</v>
      </c>
      <c r="O836" s="3">
        <v>1</v>
      </c>
      <c r="P836" s="4" t="s">
        <v>14</v>
      </c>
      <c r="Q836" s="4" t="s">
        <v>14</v>
      </c>
      <c r="R836" s="3">
        <v>1</v>
      </c>
      <c r="S836" s="4" t="s">
        <v>14</v>
      </c>
      <c r="T836" s="4" t="s">
        <v>14</v>
      </c>
    </row>
    <row r="837" spans="2:20" x14ac:dyDescent="0.2">
      <c r="B837" s="2" t="s">
        <v>844</v>
      </c>
      <c r="C837" s="3">
        <v>0</v>
      </c>
      <c r="D837" s="3">
        <v>0</v>
      </c>
      <c r="E837" s="3">
        <v>0</v>
      </c>
      <c r="F837" s="3">
        <v>1</v>
      </c>
      <c r="G837" s="4" t="s">
        <v>14</v>
      </c>
      <c r="H837" s="4" t="s">
        <v>14</v>
      </c>
      <c r="I837" s="3">
        <v>1</v>
      </c>
      <c r="J837" s="4" t="s">
        <v>14</v>
      </c>
      <c r="K837" s="4" t="s">
        <v>14</v>
      </c>
      <c r="L837" s="3">
        <v>1</v>
      </c>
      <c r="M837" s="4" t="s">
        <v>14</v>
      </c>
      <c r="N837" s="4" t="s">
        <v>14</v>
      </c>
      <c r="O837" s="3">
        <v>1</v>
      </c>
      <c r="P837" s="4" t="s">
        <v>14</v>
      </c>
      <c r="Q837" s="4" t="s">
        <v>14</v>
      </c>
      <c r="R837" s="3">
        <v>1</v>
      </c>
      <c r="S837" s="4" t="s">
        <v>14</v>
      </c>
      <c r="T837" s="4" t="s">
        <v>14</v>
      </c>
    </row>
    <row r="838" spans="2:20" x14ac:dyDescent="0.2">
      <c r="B838" s="2" t="s">
        <v>845</v>
      </c>
      <c r="C838" s="3">
        <v>0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</row>
    <row r="839" spans="2:20" x14ac:dyDescent="0.2">
      <c r="B839" s="2" t="s">
        <v>846</v>
      </c>
      <c r="C839" s="3">
        <v>41</v>
      </c>
      <c r="D839" s="3">
        <v>25</v>
      </c>
      <c r="E839" s="3">
        <v>2010</v>
      </c>
      <c r="F839" s="3">
        <v>45</v>
      </c>
      <c r="G839" s="3">
        <v>29</v>
      </c>
      <c r="H839" s="3">
        <v>2133</v>
      </c>
      <c r="I839" s="3">
        <v>47</v>
      </c>
      <c r="J839" s="3">
        <v>31</v>
      </c>
      <c r="K839" s="3">
        <v>2496</v>
      </c>
      <c r="L839" s="3">
        <v>48</v>
      </c>
      <c r="M839" s="3">
        <v>32</v>
      </c>
      <c r="N839" s="3">
        <v>2845</v>
      </c>
      <c r="O839" s="3">
        <v>49</v>
      </c>
      <c r="P839" s="3">
        <v>31</v>
      </c>
      <c r="Q839" s="3">
        <v>3114</v>
      </c>
      <c r="R839" s="3">
        <v>50</v>
      </c>
      <c r="S839" s="3">
        <v>30</v>
      </c>
      <c r="T839" s="3">
        <v>3220</v>
      </c>
    </row>
    <row r="840" spans="2:20" x14ac:dyDescent="0.2">
      <c r="B840" s="2" t="s">
        <v>847</v>
      </c>
      <c r="C840" s="3">
        <v>36</v>
      </c>
      <c r="D840" s="3">
        <v>309</v>
      </c>
      <c r="E840" s="3">
        <v>19865</v>
      </c>
      <c r="F840" s="3">
        <v>36</v>
      </c>
      <c r="G840" s="3">
        <v>282</v>
      </c>
      <c r="H840" s="3">
        <v>20761</v>
      </c>
      <c r="I840" s="3">
        <v>30</v>
      </c>
      <c r="J840" s="3">
        <v>284</v>
      </c>
      <c r="K840" s="3">
        <v>19968</v>
      </c>
      <c r="L840" s="3">
        <v>29</v>
      </c>
      <c r="M840" s="3">
        <v>310</v>
      </c>
      <c r="N840" s="3">
        <v>20118</v>
      </c>
      <c r="O840" s="3">
        <v>27</v>
      </c>
      <c r="P840" s="3">
        <v>289</v>
      </c>
      <c r="Q840" s="3">
        <v>20383</v>
      </c>
      <c r="R840" s="3">
        <v>30</v>
      </c>
      <c r="S840" s="3">
        <v>289</v>
      </c>
      <c r="T840" s="3">
        <v>20199</v>
      </c>
    </row>
    <row r="841" spans="2:20" x14ac:dyDescent="0.2">
      <c r="B841" s="2" t="s">
        <v>848</v>
      </c>
      <c r="C841" s="3">
        <v>0</v>
      </c>
      <c r="D841" s="3">
        <v>0</v>
      </c>
      <c r="E841" s="3">
        <v>0</v>
      </c>
      <c r="F841" s="3">
        <v>1</v>
      </c>
      <c r="G841" s="4" t="s">
        <v>14</v>
      </c>
      <c r="H841" s="4" t="s">
        <v>14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>
        <v>0</v>
      </c>
      <c r="Q841" s="3">
        <v>0</v>
      </c>
      <c r="R841" s="3">
        <v>0</v>
      </c>
      <c r="S841" s="3">
        <v>0</v>
      </c>
      <c r="T841" s="3">
        <v>0</v>
      </c>
    </row>
    <row r="842" spans="2:20" x14ac:dyDescent="0.2">
      <c r="B842" s="2" t="s">
        <v>849</v>
      </c>
      <c r="C842" s="3">
        <v>0</v>
      </c>
      <c r="D842" s="3">
        <v>0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3">
        <v>0</v>
      </c>
      <c r="P842" s="3">
        <v>0</v>
      </c>
      <c r="Q842" s="3">
        <v>0</v>
      </c>
      <c r="R842" s="3">
        <v>0</v>
      </c>
      <c r="S842" s="3">
        <v>0</v>
      </c>
      <c r="T842" s="3">
        <v>0</v>
      </c>
    </row>
    <row r="843" spans="2:20" x14ac:dyDescent="0.2">
      <c r="B843" s="2" t="s">
        <v>850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3">
        <v>0</v>
      </c>
      <c r="P843" s="3">
        <v>0</v>
      </c>
      <c r="Q843" s="3">
        <v>0</v>
      </c>
      <c r="R843" s="3">
        <v>1</v>
      </c>
      <c r="S843" s="4" t="s">
        <v>14</v>
      </c>
      <c r="T843" s="4" t="s">
        <v>14</v>
      </c>
    </row>
    <row r="844" spans="2:20" x14ac:dyDescent="0.2">
      <c r="B844" s="2" t="s">
        <v>851</v>
      </c>
      <c r="C844" s="3">
        <v>6</v>
      </c>
      <c r="D844" s="3">
        <v>80</v>
      </c>
      <c r="E844" s="3">
        <v>6140</v>
      </c>
      <c r="F844" s="3">
        <v>5</v>
      </c>
      <c r="G844" s="3">
        <v>79</v>
      </c>
      <c r="H844" s="3">
        <v>6110</v>
      </c>
      <c r="I844" s="3">
        <v>5</v>
      </c>
      <c r="J844" s="3">
        <v>64</v>
      </c>
      <c r="K844" s="3">
        <v>4416</v>
      </c>
      <c r="L844" s="3">
        <v>5</v>
      </c>
      <c r="M844" s="3">
        <v>55</v>
      </c>
      <c r="N844" s="3">
        <v>4283</v>
      </c>
      <c r="O844" s="3">
        <v>5</v>
      </c>
      <c r="P844" s="3">
        <v>75</v>
      </c>
      <c r="Q844" s="3">
        <v>6248</v>
      </c>
      <c r="R844" s="3">
        <v>6</v>
      </c>
      <c r="S844" s="3">
        <v>82</v>
      </c>
      <c r="T844" s="3">
        <v>6382</v>
      </c>
    </row>
    <row r="845" spans="2:20" x14ac:dyDescent="0.2">
      <c r="B845" s="2" t="s">
        <v>852</v>
      </c>
      <c r="C845" s="3">
        <v>1</v>
      </c>
      <c r="D845" s="4" t="s">
        <v>14</v>
      </c>
      <c r="E845" s="4" t="s">
        <v>14</v>
      </c>
      <c r="F845" s="3">
        <v>1</v>
      </c>
      <c r="G845" s="4" t="s">
        <v>14</v>
      </c>
      <c r="H845" s="4" t="s">
        <v>14</v>
      </c>
      <c r="I845" s="3">
        <v>1</v>
      </c>
      <c r="J845" s="4" t="s">
        <v>14</v>
      </c>
      <c r="K845" s="4" t="s">
        <v>14</v>
      </c>
      <c r="L845" s="3">
        <v>1</v>
      </c>
      <c r="M845" s="4" t="s">
        <v>14</v>
      </c>
      <c r="N845" s="4" t="s">
        <v>14</v>
      </c>
      <c r="O845" s="3">
        <v>1</v>
      </c>
      <c r="P845" s="4" t="s">
        <v>14</v>
      </c>
      <c r="Q845" s="4" t="s">
        <v>14</v>
      </c>
      <c r="R845" s="3">
        <v>1</v>
      </c>
      <c r="S845" s="4" t="s">
        <v>14</v>
      </c>
      <c r="T845" s="4" t="s">
        <v>14</v>
      </c>
    </row>
    <row r="846" spans="2:20" x14ac:dyDescent="0.2">
      <c r="B846" s="2" t="s">
        <v>853</v>
      </c>
      <c r="C846" s="3">
        <v>1</v>
      </c>
      <c r="D846" s="4" t="s">
        <v>14</v>
      </c>
      <c r="E846" s="4" t="s">
        <v>14</v>
      </c>
      <c r="F846" s="3">
        <v>1</v>
      </c>
      <c r="G846" s="4" t="s">
        <v>14</v>
      </c>
      <c r="H846" s="4" t="s">
        <v>14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0</v>
      </c>
      <c r="T846" s="3">
        <v>0</v>
      </c>
    </row>
    <row r="847" spans="2:20" x14ac:dyDescent="0.2">
      <c r="B847" s="2" t="s">
        <v>854</v>
      </c>
      <c r="C847" s="3">
        <v>7</v>
      </c>
      <c r="D847" s="3">
        <v>129</v>
      </c>
      <c r="E847" s="3">
        <v>6705</v>
      </c>
      <c r="F847" s="3">
        <v>7</v>
      </c>
      <c r="G847" s="3">
        <v>121</v>
      </c>
      <c r="H847" s="3">
        <v>7722</v>
      </c>
      <c r="I847" s="3">
        <v>7</v>
      </c>
      <c r="J847" s="3">
        <v>141</v>
      </c>
      <c r="K847" s="3">
        <v>9012</v>
      </c>
      <c r="L847" s="3">
        <v>7</v>
      </c>
      <c r="M847" s="3">
        <v>178</v>
      </c>
      <c r="N847" s="3">
        <v>9170</v>
      </c>
      <c r="O847" s="3">
        <v>6</v>
      </c>
      <c r="P847" s="3">
        <v>140</v>
      </c>
      <c r="Q847" s="3">
        <v>8393</v>
      </c>
      <c r="R847" s="3">
        <v>7</v>
      </c>
      <c r="S847" s="3">
        <v>133</v>
      </c>
      <c r="T847" s="3">
        <v>7907</v>
      </c>
    </row>
    <row r="848" spans="2:20" x14ac:dyDescent="0.2">
      <c r="B848" s="2" t="s">
        <v>855</v>
      </c>
      <c r="C848" s="3">
        <v>1</v>
      </c>
      <c r="D848" s="4" t="s">
        <v>14</v>
      </c>
      <c r="E848" s="4" t="s">
        <v>14</v>
      </c>
      <c r="F848" s="3">
        <v>1</v>
      </c>
      <c r="G848" s="4" t="s">
        <v>14</v>
      </c>
      <c r="H848" s="4" t="s">
        <v>14</v>
      </c>
      <c r="I848" s="3">
        <v>1</v>
      </c>
      <c r="J848" s="4" t="s">
        <v>14</v>
      </c>
      <c r="K848" s="4" t="s">
        <v>14</v>
      </c>
      <c r="L848" s="3">
        <v>1</v>
      </c>
      <c r="M848" s="4" t="s">
        <v>14</v>
      </c>
      <c r="N848" s="4" t="s">
        <v>14</v>
      </c>
      <c r="O848" s="3">
        <v>1</v>
      </c>
      <c r="P848" s="4" t="s">
        <v>14</v>
      </c>
      <c r="Q848" s="4" t="s">
        <v>14</v>
      </c>
      <c r="R848" s="3">
        <v>1</v>
      </c>
      <c r="S848" s="4" t="s">
        <v>14</v>
      </c>
      <c r="T848" s="4" t="s">
        <v>14</v>
      </c>
    </row>
    <row r="849" spans="2:20" x14ac:dyDescent="0.2">
      <c r="B849" s="2" t="s">
        <v>856</v>
      </c>
      <c r="C849" s="3">
        <v>19</v>
      </c>
      <c r="D849" s="3">
        <v>41</v>
      </c>
      <c r="E849" s="3">
        <v>3810</v>
      </c>
      <c r="F849" s="3">
        <v>19</v>
      </c>
      <c r="G849" s="3">
        <v>40</v>
      </c>
      <c r="H849" s="3">
        <v>3698</v>
      </c>
      <c r="I849" s="3">
        <v>15</v>
      </c>
      <c r="J849" s="3">
        <v>37</v>
      </c>
      <c r="K849" s="3">
        <v>3281</v>
      </c>
      <c r="L849" s="3">
        <v>14</v>
      </c>
      <c r="M849" s="3">
        <v>32</v>
      </c>
      <c r="N849" s="3">
        <v>3454</v>
      </c>
      <c r="O849" s="3">
        <v>13</v>
      </c>
      <c r="P849" s="3">
        <v>27</v>
      </c>
      <c r="Q849" s="3">
        <v>2623</v>
      </c>
      <c r="R849" s="3">
        <v>13</v>
      </c>
      <c r="S849" s="3">
        <v>28</v>
      </c>
      <c r="T849" s="3">
        <v>2742</v>
      </c>
    </row>
    <row r="850" spans="2:20" x14ac:dyDescent="0.2">
      <c r="B850" s="2" t="s">
        <v>857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3">
        <v>0</v>
      </c>
      <c r="T850" s="3">
        <v>0</v>
      </c>
    </row>
    <row r="851" spans="2:20" x14ac:dyDescent="0.2">
      <c r="B851" s="2" t="s">
        <v>858</v>
      </c>
      <c r="C851" s="3">
        <v>1</v>
      </c>
      <c r="D851" s="4" t="s">
        <v>14</v>
      </c>
      <c r="E851" s="4" t="s">
        <v>14</v>
      </c>
      <c r="F851" s="3">
        <v>1</v>
      </c>
      <c r="G851" s="4" t="s">
        <v>14</v>
      </c>
      <c r="H851" s="4" t="s">
        <v>14</v>
      </c>
      <c r="I851" s="3">
        <v>1</v>
      </c>
      <c r="J851" s="4" t="s">
        <v>14</v>
      </c>
      <c r="K851" s="4" t="s">
        <v>14</v>
      </c>
      <c r="L851" s="3">
        <v>1</v>
      </c>
      <c r="M851" s="4" t="s">
        <v>14</v>
      </c>
      <c r="N851" s="4" t="s">
        <v>14</v>
      </c>
      <c r="O851" s="3">
        <v>1</v>
      </c>
      <c r="P851" s="4" t="s">
        <v>14</v>
      </c>
      <c r="Q851" s="4" t="s">
        <v>14</v>
      </c>
      <c r="R851" s="3">
        <v>1</v>
      </c>
      <c r="S851" s="4" t="s">
        <v>14</v>
      </c>
      <c r="T851" s="4" t="s">
        <v>14</v>
      </c>
    </row>
    <row r="852" spans="2:20" x14ac:dyDescent="0.2">
      <c r="B852" s="2" t="s">
        <v>859</v>
      </c>
      <c r="C852" s="3">
        <v>48</v>
      </c>
      <c r="D852" s="3">
        <v>77</v>
      </c>
      <c r="E852" s="3">
        <v>5058</v>
      </c>
      <c r="F852" s="3">
        <v>49</v>
      </c>
      <c r="G852" s="3">
        <v>101</v>
      </c>
      <c r="H852" s="3">
        <v>5598</v>
      </c>
      <c r="I852" s="3">
        <v>48</v>
      </c>
      <c r="J852" s="3">
        <v>99</v>
      </c>
      <c r="K852" s="3">
        <v>5385</v>
      </c>
      <c r="L852" s="3">
        <v>41</v>
      </c>
      <c r="M852" s="3">
        <v>95</v>
      </c>
      <c r="N852" s="3">
        <v>5419</v>
      </c>
      <c r="O852" s="3">
        <v>42</v>
      </c>
      <c r="P852" s="3">
        <v>105</v>
      </c>
      <c r="Q852" s="3">
        <v>7188</v>
      </c>
      <c r="R852" s="3">
        <v>35</v>
      </c>
      <c r="S852" s="3">
        <v>100</v>
      </c>
      <c r="T852" s="3">
        <v>7322</v>
      </c>
    </row>
    <row r="853" spans="2:20" x14ac:dyDescent="0.2">
      <c r="B853" s="2" t="s">
        <v>860</v>
      </c>
      <c r="C853" s="3">
        <v>10</v>
      </c>
      <c r="D853" s="3">
        <v>24</v>
      </c>
      <c r="E853" s="3">
        <v>1310</v>
      </c>
      <c r="F853" s="3">
        <v>13</v>
      </c>
      <c r="G853" s="3">
        <v>32</v>
      </c>
      <c r="H853" s="3">
        <v>1273</v>
      </c>
      <c r="I853" s="3">
        <v>14</v>
      </c>
      <c r="J853" s="3">
        <v>35</v>
      </c>
      <c r="K853" s="3">
        <v>1463</v>
      </c>
      <c r="L853" s="3">
        <v>11</v>
      </c>
      <c r="M853" s="3">
        <v>35</v>
      </c>
      <c r="N853" s="3">
        <v>1525</v>
      </c>
      <c r="O853" s="3">
        <v>11</v>
      </c>
      <c r="P853" s="3">
        <v>35</v>
      </c>
      <c r="Q853" s="3">
        <v>1476</v>
      </c>
      <c r="R853" s="3">
        <v>10</v>
      </c>
      <c r="S853" s="3">
        <v>33</v>
      </c>
      <c r="T853" s="3">
        <v>1698</v>
      </c>
    </row>
    <row r="854" spans="2:20" x14ac:dyDescent="0.2">
      <c r="B854" s="2" t="s">
        <v>861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 s="3">
        <v>0</v>
      </c>
    </row>
    <row r="855" spans="2:20" x14ac:dyDescent="0.2">
      <c r="B855" s="2" t="s">
        <v>862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 s="3">
        <v>0</v>
      </c>
    </row>
    <row r="856" spans="2:20" x14ac:dyDescent="0.2">
      <c r="B856" s="2" t="s">
        <v>863</v>
      </c>
      <c r="C856" s="3">
        <v>1</v>
      </c>
      <c r="D856" s="4" t="s">
        <v>14</v>
      </c>
      <c r="E856" s="4" t="s">
        <v>14</v>
      </c>
      <c r="F856" s="3">
        <v>1</v>
      </c>
      <c r="G856" s="4" t="s">
        <v>14</v>
      </c>
      <c r="H856" s="4" t="s">
        <v>14</v>
      </c>
      <c r="I856" s="3">
        <v>1</v>
      </c>
      <c r="J856" s="4" t="s">
        <v>14</v>
      </c>
      <c r="K856" s="4" t="s">
        <v>14</v>
      </c>
      <c r="L856" s="3">
        <v>1</v>
      </c>
      <c r="M856" s="4" t="s">
        <v>14</v>
      </c>
      <c r="N856" s="4" t="s">
        <v>14</v>
      </c>
      <c r="O856" s="3">
        <v>1</v>
      </c>
      <c r="P856" s="4" t="s">
        <v>14</v>
      </c>
      <c r="Q856" s="4" t="s">
        <v>14</v>
      </c>
      <c r="R856" s="3">
        <v>0</v>
      </c>
      <c r="S856" s="3">
        <v>0</v>
      </c>
      <c r="T856" s="3">
        <v>0</v>
      </c>
    </row>
    <row r="857" spans="2:20" x14ac:dyDescent="0.2">
      <c r="B857" s="2" t="s">
        <v>864</v>
      </c>
      <c r="C857" s="3">
        <v>7</v>
      </c>
      <c r="D857" s="3">
        <v>5</v>
      </c>
      <c r="E857" s="3">
        <v>166</v>
      </c>
      <c r="F857" s="3">
        <v>6</v>
      </c>
      <c r="G857" s="3">
        <v>5</v>
      </c>
      <c r="H857" s="3">
        <v>138</v>
      </c>
      <c r="I857" s="3">
        <v>4</v>
      </c>
      <c r="J857" s="3">
        <v>3</v>
      </c>
      <c r="K857" s="3">
        <v>123</v>
      </c>
      <c r="L857" s="3">
        <v>5</v>
      </c>
      <c r="M857" s="3">
        <v>4</v>
      </c>
      <c r="N857" s="3">
        <v>117</v>
      </c>
      <c r="O857" s="3">
        <v>5</v>
      </c>
      <c r="P857" s="3">
        <v>11</v>
      </c>
      <c r="Q857" s="3">
        <v>489</v>
      </c>
      <c r="R857" s="3">
        <v>4</v>
      </c>
      <c r="S857" s="3">
        <v>14</v>
      </c>
      <c r="T857" s="3">
        <v>771</v>
      </c>
    </row>
    <row r="858" spans="2:20" x14ac:dyDescent="0.2">
      <c r="B858" s="2" t="s">
        <v>865</v>
      </c>
      <c r="C858" s="3">
        <v>8</v>
      </c>
      <c r="D858" s="3">
        <v>8</v>
      </c>
      <c r="E858" s="3">
        <v>203</v>
      </c>
      <c r="F858" s="3">
        <v>7</v>
      </c>
      <c r="G858" s="3">
        <v>7</v>
      </c>
      <c r="H858" s="3">
        <v>138</v>
      </c>
      <c r="I858" s="3">
        <v>6</v>
      </c>
      <c r="J858" s="3">
        <v>6</v>
      </c>
      <c r="K858" s="3">
        <v>106</v>
      </c>
      <c r="L858" s="3">
        <v>4</v>
      </c>
      <c r="M858" s="3">
        <v>4</v>
      </c>
      <c r="N858" s="3">
        <v>108</v>
      </c>
      <c r="O858" s="3">
        <v>4</v>
      </c>
      <c r="P858" s="3">
        <v>3</v>
      </c>
      <c r="Q858" s="3">
        <v>81</v>
      </c>
      <c r="R858" s="3">
        <v>3</v>
      </c>
      <c r="S858" s="3">
        <v>2</v>
      </c>
      <c r="T858" s="3">
        <v>86</v>
      </c>
    </row>
    <row r="859" spans="2:20" x14ac:dyDescent="0.2">
      <c r="B859" s="2" t="s">
        <v>866</v>
      </c>
      <c r="C859" s="3">
        <v>4</v>
      </c>
      <c r="D859" s="3">
        <v>5</v>
      </c>
      <c r="E859" s="3">
        <v>226</v>
      </c>
      <c r="F859" s="3">
        <v>3</v>
      </c>
      <c r="G859" s="4" t="s">
        <v>14</v>
      </c>
      <c r="H859" s="4" t="s">
        <v>14</v>
      </c>
      <c r="I859" s="3">
        <v>5</v>
      </c>
      <c r="J859" s="3">
        <v>9</v>
      </c>
      <c r="K859" s="3">
        <v>479</v>
      </c>
      <c r="L859" s="3">
        <v>4</v>
      </c>
      <c r="M859" s="3">
        <v>5</v>
      </c>
      <c r="N859" s="3">
        <v>207</v>
      </c>
      <c r="O859" s="3">
        <v>3</v>
      </c>
      <c r="P859" s="3">
        <v>3</v>
      </c>
      <c r="Q859" s="3">
        <v>120</v>
      </c>
      <c r="R859" s="3">
        <v>2</v>
      </c>
      <c r="S859" s="4" t="s">
        <v>14</v>
      </c>
      <c r="T859" s="4" t="s">
        <v>14</v>
      </c>
    </row>
    <row r="860" spans="2:20" x14ac:dyDescent="0.2">
      <c r="B860" s="2" t="s">
        <v>867</v>
      </c>
      <c r="C860" s="3">
        <v>3</v>
      </c>
      <c r="D860" s="4" t="s">
        <v>14</v>
      </c>
      <c r="E860" s="4" t="s">
        <v>14</v>
      </c>
      <c r="F860" s="3">
        <v>3</v>
      </c>
      <c r="G860" s="3">
        <v>4</v>
      </c>
      <c r="H860" s="3">
        <v>62</v>
      </c>
      <c r="I860" s="3">
        <v>3</v>
      </c>
      <c r="J860" s="4" t="s">
        <v>14</v>
      </c>
      <c r="K860" s="4" t="s">
        <v>14</v>
      </c>
      <c r="L860" s="3">
        <v>2</v>
      </c>
      <c r="M860" s="4" t="s">
        <v>14</v>
      </c>
      <c r="N860" s="4" t="s">
        <v>14</v>
      </c>
      <c r="O860" s="3">
        <v>2</v>
      </c>
      <c r="P860" s="4" t="s">
        <v>14</v>
      </c>
      <c r="Q860" s="4" t="s">
        <v>14</v>
      </c>
      <c r="R860" s="3">
        <v>1</v>
      </c>
      <c r="S860" s="4" t="s">
        <v>14</v>
      </c>
      <c r="T860" s="4" t="s">
        <v>14</v>
      </c>
    </row>
    <row r="861" spans="2:20" x14ac:dyDescent="0.2">
      <c r="B861" s="2" t="s">
        <v>868</v>
      </c>
      <c r="C861" s="3">
        <v>0</v>
      </c>
      <c r="D861" s="3">
        <v>0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</row>
    <row r="862" spans="2:20" x14ac:dyDescent="0.2">
      <c r="B862" s="2" t="s">
        <v>869</v>
      </c>
      <c r="C862" s="3">
        <v>15</v>
      </c>
      <c r="D862" s="3">
        <v>28</v>
      </c>
      <c r="E862" s="3">
        <v>2786</v>
      </c>
      <c r="F862" s="3">
        <v>16</v>
      </c>
      <c r="G862" s="3">
        <v>38</v>
      </c>
      <c r="H862" s="3">
        <v>3148</v>
      </c>
      <c r="I862" s="3">
        <v>15</v>
      </c>
      <c r="J862" s="3">
        <v>37</v>
      </c>
      <c r="K862" s="3">
        <v>2813</v>
      </c>
      <c r="L862" s="3">
        <v>14</v>
      </c>
      <c r="M862" s="3">
        <v>41</v>
      </c>
      <c r="N862" s="3">
        <v>3221</v>
      </c>
      <c r="O862" s="3">
        <v>16</v>
      </c>
      <c r="P862" s="3">
        <v>49</v>
      </c>
      <c r="Q862" s="3">
        <v>4817</v>
      </c>
      <c r="R862" s="3">
        <v>15</v>
      </c>
      <c r="S862" s="3">
        <v>48</v>
      </c>
      <c r="T862" s="3">
        <v>4602</v>
      </c>
    </row>
    <row r="863" spans="2:20" x14ac:dyDescent="0.2">
      <c r="B863" s="2" t="s">
        <v>870</v>
      </c>
      <c r="C863" s="3">
        <v>55</v>
      </c>
      <c r="D863" s="3">
        <v>131</v>
      </c>
      <c r="E863" s="3">
        <v>16323</v>
      </c>
      <c r="F863" s="3">
        <v>55</v>
      </c>
      <c r="G863" s="3">
        <v>129</v>
      </c>
      <c r="H863" s="3">
        <v>14690</v>
      </c>
      <c r="I863" s="3">
        <v>56</v>
      </c>
      <c r="J863" s="3">
        <v>132</v>
      </c>
      <c r="K863" s="3">
        <v>13976</v>
      </c>
      <c r="L863" s="3">
        <v>62</v>
      </c>
      <c r="M863" s="3">
        <v>98</v>
      </c>
      <c r="N863" s="3">
        <v>13498</v>
      </c>
      <c r="O863" s="3">
        <v>64</v>
      </c>
      <c r="P863" s="3">
        <v>147</v>
      </c>
      <c r="Q863" s="3">
        <v>15948</v>
      </c>
      <c r="R863" s="3">
        <v>65</v>
      </c>
      <c r="S863" s="3">
        <v>141</v>
      </c>
      <c r="T863" s="3">
        <v>14577</v>
      </c>
    </row>
    <row r="864" spans="2:20" x14ac:dyDescent="0.2">
      <c r="B864" s="2" t="s">
        <v>871</v>
      </c>
      <c r="C864" s="3">
        <v>25</v>
      </c>
      <c r="D864" s="3">
        <v>21</v>
      </c>
      <c r="E864" s="3">
        <v>1783</v>
      </c>
      <c r="F864" s="3">
        <v>24</v>
      </c>
      <c r="G864" s="3">
        <v>27</v>
      </c>
      <c r="H864" s="3">
        <v>1599</v>
      </c>
      <c r="I864" s="3">
        <v>22</v>
      </c>
      <c r="J864" s="3">
        <v>19</v>
      </c>
      <c r="K864" s="3">
        <v>1600</v>
      </c>
      <c r="L864" s="3">
        <v>18</v>
      </c>
      <c r="M864" s="3">
        <v>14</v>
      </c>
      <c r="N864" s="3">
        <v>1446</v>
      </c>
      <c r="O864" s="3">
        <v>23</v>
      </c>
      <c r="P864" s="3">
        <v>13</v>
      </c>
      <c r="Q864" s="3">
        <v>1366</v>
      </c>
      <c r="R864" s="3">
        <v>25</v>
      </c>
      <c r="S864" s="3">
        <v>12</v>
      </c>
      <c r="T864" s="3">
        <v>1357</v>
      </c>
    </row>
    <row r="865" spans="2:20" x14ac:dyDescent="0.2">
      <c r="B865" s="2" t="s">
        <v>872</v>
      </c>
      <c r="C865" s="3">
        <v>13</v>
      </c>
      <c r="D865" s="3">
        <v>9</v>
      </c>
      <c r="E865" s="3">
        <v>599</v>
      </c>
      <c r="F865" s="3">
        <v>12</v>
      </c>
      <c r="G865" s="3">
        <v>11</v>
      </c>
      <c r="H865" s="3">
        <v>597</v>
      </c>
      <c r="I865" s="3">
        <v>11</v>
      </c>
      <c r="J865" s="3">
        <v>8</v>
      </c>
      <c r="K865" s="3">
        <v>534</v>
      </c>
      <c r="L865" s="3">
        <v>9</v>
      </c>
      <c r="M865" s="3">
        <v>6</v>
      </c>
      <c r="N865" s="3">
        <v>529</v>
      </c>
      <c r="O865" s="3">
        <v>15</v>
      </c>
      <c r="P865" s="3">
        <v>7</v>
      </c>
      <c r="Q865" s="3">
        <v>671</v>
      </c>
      <c r="R865" s="3">
        <v>12</v>
      </c>
      <c r="S865" s="3">
        <v>7</v>
      </c>
      <c r="T865" s="3">
        <v>619</v>
      </c>
    </row>
    <row r="866" spans="2:20" x14ac:dyDescent="0.2">
      <c r="B866" s="2" t="s">
        <v>873</v>
      </c>
      <c r="C866" s="3">
        <v>4</v>
      </c>
      <c r="D866" s="4" t="s">
        <v>14</v>
      </c>
      <c r="E866" s="4" t="s">
        <v>14</v>
      </c>
      <c r="F866" s="3">
        <v>3</v>
      </c>
      <c r="G866" s="4" t="s">
        <v>14</v>
      </c>
      <c r="H866" s="4" t="s">
        <v>14</v>
      </c>
      <c r="I866" s="3">
        <v>2</v>
      </c>
      <c r="J866" s="4" t="s">
        <v>14</v>
      </c>
      <c r="K866" s="4" t="s">
        <v>14</v>
      </c>
      <c r="L866" s="3">
        <v>2</v>
      </c>
      <c r="M866" s="4" t="s">
        <v>14</v>
      </c>
      <c r="N866" s="4" t="s">
        <v>14</v>
      </c>
      <c r="O866" s="3">
        <v>2</v>
      </c>
      <c r="P866" s="4" t="s">
        <v>14</v>
      </c>
      <c r="Q866" s="4" t="s">
        <v>14</v>
      </c>
      <c r="R866" s="3">
        <v>5</v>
      </c>
      <c r="S866" s="4" t="s">
        <v>14</v>
      </c>
      <c r="T866" s="4" t="s">
        <v>14</v>
      </c>
    </row>
    <row r="867" spans="2:20" x14ac:dyDescent="0.2">
      <c r="B867" s="2" t="s">
        <v>874</v>
      </c>
      <c r="C867" s="3">
        <v>7</v>
      </c>
      <c r="D867" s="3">
        <v>7</v>
      </c>
      <c r="E867" s="3">
        <v>510</v>
      </c>
      <c r="F867" s="3">
        <v>8</v>
      </c>
      <c r="G867" s="3">
        <v>10</v>
      </c>
      <c r="H867" s="3">
        <v>411</v>
      </c>
      <c r="I867" s="3">
        <v>8</v>
      </c>
      <c r="J867" s="3">
        <v>8</v>
      </c>
      <c r="K867" s="3">
        <v>467</v>
      </c>
      <c r="L867" s="3">
        <v>6</v>
      </c>
      <c r="M867" s="3">
        <v>4</v>
      </c>
      <c r="N867" s="3">
        <v>361</v>
      </c>
      <c r="O867" s="3">
        <v>5</v>
      </c>
      <c r="P867" s="3">
        <v>3</v>
      </c>
      <c r="Q867" s="3">
        <v>284</v>
      </c>
      <c r="R867" s="3">
        <v>6</v>
      </c>
      <c r="S867" s="3">
        <v>2</v>
      </c>
      <c r="T867" s="3">
        <v>265</v>
      </c>
    </row>
    <row r="868" spans="2:20" x14ac:dyDescent="0.2">
      <c r="B868" s="2" t="s">
        <v>875</v>
      </c>
      <c r="C868" s="3">
        <v>1</v>
      </c>
      <c r="D868" s="4" t="s">
        <v>14</v>
      </c>
      <c r="E868" s="4" t="s">
        <v>14</v>
      </c>
      <c r="F868" s="3">
        <v>1</v>
      </c>
      <c r="G868" s="4" t="s">
        <v>14</v>
      </c>
      <c r="H868" s="4" t="s">
        <v>14</v>
      </c>
      <c r="I868" s="3">
        <v>1</v>
      </c>
      <c r="J868" s="4" t="s">
        <v>14</v>
      </c>
      <c r="K868" s="4" t="s">
        <v>14</v>
      </c>
      <c r="L868" s="3">
        <v>1</v>
      </c>
      <c r="M868" s="4" t="s">
        <v>14</v>
      </c>
      <c r="N868" s="4" t="s">
        <v>14</v>
      </c>
      <c r="O868" s="3">
        <v>1</v>
      </c>
      <c r="P868" s="4" t="s">
        <v>14</v>
      </c>
      <c r="Q868" s="4" t="s">
        <v>14</v>
      </c>
      <c r="R868" s="3">
        <v>2</v>
      </c>
      <c r="S868" s="4" t="s">
        <v>14</v>
      </c>
      <c r="T868" s="4" t="s">
        <v>14</v>
      </c>
    </row>
    <row r="869" spans="2:20" x14ac:dyDescent="0.2">
      <c r="B869" s="2" t="s">
        <v>876</v>
      </c>
      <c r="C869" s="3">
        <v>0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</row>
    <row r="870" spans="2:20" x14ac:dyDescent="0.2">
      <c r="B870" s="2" t="s">
        <v>877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v>0</v>
      </c>
      <c r="O870" s="3">
        <v>0</v>
      </c>
      <c r="P870" s="3">
        <v>0</v>
      </c>
      <c r="Q870" s="3">
        <v>0</v>
      </c>
      <c r="R870" s="3">
        <v>0</v>
      </c>
      <c r="S870" s="3">
        <v>0</v>
      </c>
      <c r="T870" s="3">
        <v>0</v>
      </c>
    </row>
    <row r="871" spans="2:20" x14ac:dyDescent="0.2">
      <c r="B871" s="2" t="s">
        <v>878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3">
        <v>0</v>
      </c>
      <c r="P871" s="3">
        <v>0</v>
      </c>
      <c r="Q871" s="3">
        <v>0</v>
      </c>
      <c r="R871" s="3">
        <v>0</v>
      </c>
      <c r="S871" s="3">
        <v>0</v>
      </c>
      <c r="T871" s="3">
        <v>0</v>
      </c>
    </row>
    <row r="872" spans="2:20" x14ac:dyDescent="0.2">
      <c r="B872" s="2" t="s">
        <v>879</v>
      </c>
      <c r="C872" s="3">
        <v>0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3">
        <v>0</v>
      </c>
      <c r="P872" s="3">
        <v>0</v>
      </c>
      <c r="Q872" s="3">
        <v>0</v>
      </c>
      <c r="R872" s="3">
        <v>0</v>
      </c>
      <c r="S872" s="3">
        <v>0</v>
      </c>
      <c r="T872" s="3">
        <v>0</v>
      </c>
    </row>
    <row r="873" spans="2:20" x14ac:dyDescent="0.2">
      <c r="B873" s="2" t="s">
        <v>880</v>
      </c>
      <c r="C873" s="3">
        <v>0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</row>
    <row r="874" spans="2:20" x14ac:dyDescent="0.2">
      <c r="B874" s="2" t="s">
        <v>881</v>
      </c>
      <c r="C874" s="3">
        <v>3</v>
      </c>
      <c r="D874" s="3">
        <v>20</v>
      </c>
      <c r="E874" s="3">
        <v>7693</v>
      </c>
      <c r="F874" s="3">
        <v>3</v>
      </c>
      <c r="G874" s="3">
        <v>15</v>
      </c>
      <c r="H874" s="3">
        <v>5731</v>
      </c>
      <c r="I874" s="3">
        <v>3</v>
      </c>
      <c r="J874" s="3">
        <v>14</v>
      </c>
      <c r="K874" s="3">
        <v>5254</v>
      </c>
      <c r="L874" s="3">
        <v>3</v>
      </c>
      <c r="M874" s="3">
        <v>15</v>
      </c>
      <c r="N874" s="3">
        <v>5767</v>
      </c>
      <c r="O874" s="3">
        <v>3</v>
      </c>
      <c r="P874" s="3">
        <v>16</v>
      </c>
      <c r="Q874" s="3">
        <v>3859</v>
      </c>
      <c r="R874" s="3">
        <v>3</v>
      </c>
      <c r="S874" s="3">
        <v>13</v>
      </c>
      <c r="T874" s="3">
        <v>2455</v>
      </c>
    </row>
    <row r="875" spans="2:20" x14ac:dyDescent="0.2">
      <c r="B875" s="2" t="s">
        <v>882</v>
      </c>
      <c r="C875" s="3">
        <v>3</v>
      </c>
      <c r="D875" s="3">
        <v>20</v>
      </c>
      <c r="E875" s="3">
        <v>7693</v>
      </c>
      <c r="F875" s="3">
        <v>3</v>
      </c>
      <c r="G875" s="3">
        <v>15</v>
      </c>
      <c r="H875" s="3">
        <v>5731</v>
      </c>
      <c r="I875" s="3">
        <v>3</v>
      </c>
      <c r="J875" s="3">
        <v>14</v>
      </c>
      <c r="K875" s="3">
        <v>5254</v>
      </c>
      <c r="L875" s="3">
        <v>3</v>
      </c>
      <c r="M875" s="3">
        <v>15</v>
      </c>
      <c r="N875" s="3">
        <v>5767</v>
      </c>
      <c r="O875" s="3">
        <v>3</v>
      </c>
      <c r="P875" s="3">
        <v>16</v>
      </c>
      <c r="Q875" s="3">
        <v>3859</v>
      </c>
      <c r="R875" s="3">
        <v>3</v>
      </c>
      <c r="S875" s="3">
        <v>13</v>
      </c>
      <c r="T875" s="3">
        <v>2455</v>
      </c>
    </row>
    <row r="876" spans="2:20" x14ac:dyDescent="0.2">
      <c r="B876" s="2" t="s">
        <v>883</v>
      </c>
      <c r="C876" s="3">
        <v>27</v>
      </c>
      <c r="D876" s="3">
        <v>89</v>
      </c>
      <c r="E876" s="3">
        <v>6846</v>
      </c>
      <c r="F876" s="3">
        <v>28</v>
      </c>
      <c r="G876" s="3">
        <v>88</v>
      </c>
      <c r="H876" s="3">
        <v>7361</v>
      </c>
      <c r="I876" s="3">
        <v>31</v>
      </c>
      <c r="J876" s="3">
        <v>99</v>
      </c>
      <c r="K876" s="3">
        <v>7122</v>
      </c>
      <c r="L876" s="3">
        <v>41</v>
      </c>
      <c r="M876" s="3">
        <v>69</v>
      </c>
      <c r="N876" s="3">
        <v>6285</v>
      </c>
      <c r="O876" s="3">
        <v>38</v>
      </c>
      <c r="P876" s="3">
        <v>117</v>
      </c>
      <c r="Q876" s="3">
        <v>10723</v>
      </c>
      <c r="R876" s="3">
        <v>37</v>
      </c>
      <c r="S876" s="3">
        <v>117</v>
      </c>
      <c r="T876" s="3">
        <v>10765</v>
      </c>
    </row>
    <row r="877" spans="2:20" x14ac:dyDescent="0.2">
      <c r="B877" s="2" t="s">
        <v>884</v>
      </c>
      <c r="C877" s="3">
        <v>4</v>
      </c>
      <c r="D877" s="3">
        <v>15</v>
      </c>
      <c r="E877" s="3">
        <v>1235</v>
      </c>
      <c r="F877" s="3">
        <v>4</v>
      </c>
      <c r="G877" s="3">
        <v>16</v>
      </c>
      <c r="H877" s="3">
        <v>1439</v>
      </c>
      <c r="I877" s="3">
        <v>4</v>
      </c>
      <c r="J877" s="3">
        <v>17</v>
      </c>
      <c r="K877" s="3">
        <v>1451</v>
      </c>
      <c r="L877" s="3">
        <v>4</v>
      </c>
      <c r="M877" s="3">
        <v>15</v>
      </c>
      <c r="N877" s="3">
        <v>1374</v>
      </c>
      <c r="O877" s="3">
        <v>4</v>
      </c>
      <c r="P877" s="3">
        <v>14</v>
      </c>
      <c r="Q877" s="3">
        <v>1355</v>
      </c>
      <c r="R877" s="3">
        <v>3</v>
      </c>
      <c r="S877" s="4" t="s">
        <v>14</v>
      </c>
      <c r="T877" s="4" t="s">
        <v>14</v>
      </c>
    </row>
    <row r="878" spans="2:20" x14ac:dyDescent="0.2">
      <c r="B878" s="2" t="s">
        <v>885</v>
      </c>
      <c r="C878" s="3">
        <v>2</v>
      </c>
      <c r="D878" s="4" t="s">
        <v>14</v>
      </c>
      <c r="E878" s="4" t="s">
        <v>14</v>
      </c>
      <c r="F878" s="3">
        <v>2</v>
      </c>
      <c r="G878" s="4" t="s">
        <v>14</v>
      </c>
      <c r="H878" s="4" t="s">
        <v>14</v>
      </c>
      <c r="I878" s="3">
        <v>1</v>
      </c>
      <c r="J878" s="4" t="s">
        <v>14</v>
      </c>
      <c r="K878" s="4" t="s">
        <v>14</v>
      </c>
      <c r="L878" s="3">
        <v>1</v>
      </c>
      <c r="M878" s="4" t="s">
        <v>14</v>
      </c>
      <c r="N878" s="4" t="s">
        <v>14</v>
      </c>
      <c r="O878" s="3">
        <v>1</v>
      </c>
      <c r="P878" s="4" t="s">
        <v>14</v>
      </c>
      <c r="Q878" s="4" t="s">
        <v>14</v>
      </c>
      <c r="R878" s="3">
        <v>3</v>
      </c>
      <c r="S878" s="3">
        <v>52</v>
      </c>
      <c r="T878" s="3">
        <v>3457</v>
      </c>
    </row>
    <row r="879" spans="2:20" x14ac:dyDescent="0.2">
      <c r="B879" s="2" t="s">
        <v>886</v>
      </c>
      <c r="C879" s="3">
        <v>3</v>
      </c>
      <c r="D879" s="3">
        <v>21</v>
      </c>
      <c r="E879" s="3">
        <v>1547</v>
      </c>
      <c r="F879" s="3">
        <v>3</v>
      </c>
      <c r="G879" s="3">
        <v>14</v>
      </c>
      <c r="H879" s="3">
        <v>1669</v>
      </c>
      <c r="I879" s="3">
        <v>5</v>
      </c>
      <c r="J879" s="3">
        <v>23</v>
      </c>
      <c r="K879" s="3">
        <v>1765</v>
      </c>
      <c r="L879" s="3">
        <v>5</v>
      </c>
      <c r="M879" s="3">
        <v>16</v>
      </c>
      <c r="N879" s="3">
        <v>1818</v>
      </c>
      <c r="O879" s="3">
        <v>6</v>
      </c>
      <c r="P879" s="3">
        <v>22</v>
      </c>
      <c r="Q879" s="3">
        <v>2173</v>
      </c>
      <c r="R879" s="3">
        <v>6</v>
      </c>
      <c r="S879" s="3">
        <v>21</v>
      </c>
      <c r="T879" s="3">
        <v>2354</v>
      </c>
    </row>
    <row r="880" spans="2:20" x14ac:dyDescent="0.2">
      <c r="B880" s="2" t="s">
        <v>887</v>
      </c>
      <c r="C880" s="3">
        <v>11</v>
      </c>
      <c r="D880" s="3">
        <v>7</v>
      </c>
      <c r="E880" s="3">
        <v>503</v>
      </c>
      <c r="F880" s="3">
        <v>12</v>
      </c>
      <c r="G880" s="3">
        <v>8</v>
      </c>
      <c r="H880" s="3">
        <v>684</v>
      </c>
      <c r="I880" s="3">
        <v>14</v>
      </c>
      <c r="J880" s="3">
        <v>10</v>
      </c>
      <c r="K880" s="3">
        <v>725</v>
      </c>
      <c r="L880" s="3">
        <v>22</v>
      </c>
      <c r="M880" s="3">
        <v>12</v>
      </c>
      <c r="N880" s="3">
        <v>1014</v>
      </c>
      <c r="O880" s="3">
        <v>18</v>
      </c>
      <c r="P880" s="3">
        <v>8</v>
      </c>
      <c r="Q880" s="3">
        <v>1088</v>
      </c>
      <c r="R880" s="3">
        <v>15</v>
      </c>
      <c r="S880" s="3">
        <v>6</v>
      </c>
      <c r="T880" s="3">
        <v>862</v>
      </c>
    </row>
    <row r="881" spans="2:20" x14ac:dyDescent="0.2">
      <c r="B881" s="2" t="s">
        <v>888</v>
      </c>
      <c r="C881" s="3">
        <v>1</v>
      </c>
      <c r="D881" s="4" t="s">
        <v>14</v>
      </c>
      <c r="E881" s="4" t="s">
        <v>14</v>
      </c>
      <c r="F881" s="3">
        <v>1</v>
      </c>
      <c r="G881" s="4" t="s">
        <v>14</v>
      </c>
      <c r="H881" s="4" t="s">
        <v>14</v>
      </c>
      <c r="I881" s="3">
        <v>1</v>
      </c>
      <c r="J881" s="4" t="s">
        <v>14</v>
      </c>
      <c r="K881" s="4" t="s">
        <v>14</v>
      </c>
      <c r="L881" s="3">
        <v>1</v>
      </c>
      <c r="M881" s="4" t="s">
        <v>14</v>
      </c>
      <c r="N881" s="4" t="s">
        <v>14</v>
      </c>
      <c r="O881" s="3">
        <v>1</v>
      </c>
      <c r="P881" s="4" t="s">
        <v>14</v>
      </c>
      <c r="Q881" s="4" t="s">
        <v>14</v>
      </c>
      <c r="R881" s="3">
        <v>1</v>
      </c>
      <c r="S881" s="4" t="s">
        <v>14</v>
      </c>
      <c r="T881" s="4" t="s">
        <v>14</v>
      </c>
    </row>
    <row r="882" spans="2:20" x14ac:dyDescent="0.2">
      <c r="B882" s="2" t="s">
        <v>889</v>
      </c>
      <c r="C882" s="3">
        <v>1</v>
      </c>
      <c r="D882" s="4" t="s">
        <v>14</v>
      </c>
      <c r="E882" s="4" t="s">
        <v>14</v>
      </c>
      <c r="F882" s="3">
        <v>1</v>
      </c>
      <c r="G882" s="4" t="s">
        <v>14</v>
      </c>
      <c r="H882" s="4" t="s">
        <v>14</v>
      </c>
      <c r="I882" s="3">
        <v>1</v>
      </c>
      <c r="J882" s="4" t="s">
        <v>14</v>
      </c>
      <c r="K882" s="4" t="s">
        <v>14</v>
      </c>
      <c r="L882" s="3">
        <v>1</v>
      </c>
      <c r="M882" s="4" t="s">
        <v>14</v>
      </c>
      <c r="N882" s="4" t="s">
        <v>14</v>
      </c>
      <c r="O882" s="3">
        <v>1</v>
      </c>
      <c r="P882" s="4" t="s">
        <v>14</v>
      </c>
      <c r="Q882" s="4" t="s">
        <v>14</v>
      </c>
      <c r="R882" s="3">
        <v>1</v>
      </c>
      <c r="S882" s="4" t="s">
        <v>14</v>
      </c>
      <c r="T882" s="4" t="s">
        <v>14</v>
      </c>
    </row>
    <row r="883" spans="2:20" x14ac:dyDescent="0.2">
      <c r="B883" s="2" t="s">
        <v>890</v>
      </c>
      <c r="C883" s="3">
        <v>5</v>
      </c>
      <c r="D883" s="3">
        <v>9</v>
      </c>
      <c r="E883" s="3">
        <v>928</v>
      </c>
      <c r="F883" s="3">
        <v>5</v>
      </c>
      <c r="G883" s="3">
        <v>11</v>
      </c>
      <c r="H883" s="3">
        <v>919</v>
      </c>
      <c r="I883" s="3">
        <v>5</v>
      </c>
      <c r="J883" s="3">
        <v>10</v>
      </c>
      <c r="K883" s="3">
        <v>931</v>
      </c>
      <c r="L883" s="3">
        <v>7</v>
      </c>
      <c r="M883" s="3">
        <v>13</v>
      </c>
      <c r="N883" s="3">
        <v>1103</v>
      </c>
      <c r="O883" s="3">
        <v>7</v>
      </c>
      <c r="P883" s="3">
        <v>13</v>
      </c>
      <c r="Q883" s="3">
        <v>1107</v>
      </c>
      <c r="R883" s="3">
        <v>8</v>
      </c>
      <c r="S883" s="3">
        <v>12</v>
      </c>
      <c r="T883" s="3">
        <v>1591</v>
      </c>
    </row>
    <row r="884" spans="2:20" x14ac:dyDescent="0.2">
      <c r="B884" s="2" t="s">
        <v>891</v>
      </c>
      <c r="C884" s="3">
        <v>193</v>
      </c>
      <c r="D884" s="3">
        <v>251</v>
      </c>
      <c r="E884" s="3">
        <v>12043</v>
      </c>
      <c r="F884" s="3">
        <v>196</v>
      </c>
      <c r="G884" s="3">
        <v>237</v>
      </c>
      <c r="H884" s="3">
        <v>12141</v>
      </c>
      <c r="I884" s="3">
        <v>183</v>
      </c>
      <c r="J884" s="3">
        <v>217</v>
      </c>
      <c r="K884" s="3">
        <v>12932</v>
      </c>
      <c r="L884" s="3">
        <v>195</v>
      </c>
      <c r="M884" s="3">
        <v>198</v>
      </c>
      <c r="N884" s="3">
        <v>14387</v>
      </c>
      <c r="O884" s="3">
        <v>186</v>
      </c>
      <c r="P884" s="3">
        <v>205</v>
      </c>
      <c r="Q884" s="3">
        <v>13566</v>
      </c>
      <c r="R884" s="3">
        <v>186</v>
      </c>
      <c r="S884" s="3">
        <v>201</v>
      </c>
      <c r="T884" s="3">
        <v>15182</v>
      </c>
    </row>
    <row r="885" spans="2:20" x14ac:dyDescent="0.2">
      <c r="B885" s="2" t="s">
        <v>892</v>
      </c>
      <c r="C885" s="3">
        <v>7</v>
      </c>
      <c r="D885" s="3">
        <v>43</v>
      </c>
      <c r="E885" s="3">
        <v>103</v>
      </c>
      <c r="F885" s="3">
        <v>7</v>
      </c>
      <c r="G885" s="3">
        <v>59</v>
      </c>
      <c r="H885" s="3">
        <v>75</v>
      </c>
      <c r="I885" s="3">
        <v>10</v>
      </c>
      <c r="J885" s="3">
        <v>45</v>
      </c>
      <c r="K885" s="3">
        <v>1730</v>
      </c>
      <c r="L885" s="3">
        <v>9</v>
      </c>
      <c r="M885" s="3">
        <v>38</v>
      </c>
      <c r="N885" s="3">
        <v>2188</v>
      </c>
      <c r="O885" s="3">
        <v>6</v>
      </c>
      <c r="P885" s="3">
        <v>42</v>
      </c>
      <c r="Q885" s="3">
        <v>1262</v>
      </c>
      <c r="R885" s="3">
        <v>8</v>
      </c>
      <c r="S885" s="3">
        <v>44</v>
      </c>
      <c r="T885" s="3">
        <v>1940</v>
      </c>
    </row>
    <row r="886" spans="2:20" x14ac:dyDescent="0.2">
      <c r="B886" s="2" t="s">
        <v>893</v>
      </c>
      <c r="C886" s="3">
        <v>4</v>
      </c>
      <c r="D886" s="3">
        <v>38</v>
      </c>
      <c r="E886" s="3">
        <v>103</v>
      </c>
      <c r="F886" s="3">
        <v>4</v>
      </c>
      <c r="G886" s="3">
        <v>42</v>
      </c>
      <c r="H886" s="3">
        <v>15</v>
      </c>
      <c r="I886" s="3">
        <v>4</v>
      </c>
      <c r="J886" s="3">
        <v>40</v>
      </c>
      <c r="K886" s="3">
        <v>1677</v>
      </c>
      <c r="L886" s="3">
        <v>4</v>
      </c>
      <c r="M886" s="4" t="s">
        <v>14</v>
      </c>
      <c r="N886" s="4" t="s">
        <v>14</v>
      </c>
      <c r="O886" s="3">
        <v>4</v>
      </c>
      <c r="P886" s="4" t="s">
        <v>14</v>
      </c>
      <c r="Q886" s="4" t="s">
        <v>14</v>
      </c>
      <c r="R886" s="3">
        <v>4</v>
      </c>
      <c r="S886" s="3">
        <v>39</v>
      </c>
      <c r="T886" s="3">
        <v>1896</v>
      </c>
    </row>
    <row r="887" spans="2:20" x14ac:dyDescent="0.2">
      <c r="B887" s="2" t="s">
        <v>894</v>
      </c>
      <c r="C887" s="3">
        <v>3</v>
      </c>
      <c r="D887" s="3">
        <v>5</v>
      </c>
      <c r="E887" s="3">
        <v>0</v>
      </c>
      <c r="F887" s="3">
        <v>2</v>
      </c>
      <c r="G887" s="4" t="s">
        <v>14</v>
      </c>
      <c r="H887" s="4" t="s">
        <v>14</v>
      </c>
      <c r="I887" s="3">
        <v>6</v>
      </c>
      <c r="J887" s="3">
        <v>5</v>
      </c>
      <c r="K887" s="3">
        <v>53</v>
      </c>
      <c r="L887" s="3">
        <v>4</v>
      </c>
      <c r="M887" s="3">
        <v>4</v>
      </c>
      <c r="N887" s="3">
        <v>39</v>
      </c>
      <c r="O887" s="3">
        <v>2</v>
      </c>
      <c r="P887" s="4" t="s">
        <v>14</v>
      </c>
      <c r="Q887" s="4" t="s">
        <v>14</v>
      </c>
      <c r="R887" s="3">
        <v>3</v>
      </c>
      <c r="S887" s="4" t="s">
        <v>14</v>
      </c>
      <c r="T887" s="4" t="s">
        <v>14</v>
      </c>
    </row>
    <row r="888" spans="2:20" x14ac:dyDescent="0.2">
      <c r="B888" s="2" t="s">
        <v>895</v>
      </c>
      <c r="C888" s="3">
        <v>0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3">
        <v>0</v>
      </c>
      <c r="P888" s="3">
        <v>0</v>
      </c>
      <c r="Q888" s="3">
        <v>0</v>
      </c>
      <c r="R888" s="3">
        <v>0</v>
      </c>
      <c r="S888" s="3">
        <v>0</v>
      </c>
      <c r="T888" s="3">
        <v>0</v>
      </c>
    </row>
    <row r="889" spans="2:20" x14ac:dyDescent="0.2">
      <c r="B889" s="2" t="s">
        <v>896</v>
      </c>
      <c r="C889" s="3">
        <v>0</v>
      </c>
      <c r="D889" s="3">
        <v>0</v>
      </c>
      <c r="E889" s="3">
        <v>0</v>
      </c>
      <c r="F889" s="3">
        <v>1</v>
      </c>
      <c r="G889" s="4" t="s">
        <v>14</v>
      </c>
      <c r="H889" s="4" t="s">
        <v>14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</row>
    <row r="890" spans="2:20" x14ac:dyDescent="0.2">
      <c r="B890" s="2" t="s">
        <v>897</v>
      </c>
      <c r="C890" s="3">
        <v>0</v>
      </c>
      <c r="D890" s="3">
        <v>0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3">
        <v>0</v>
      </c>
      <c r="P890" s="3">
        <v>0</v>
      </c>
      <c r="Q890" s="3">
        <v>0</v>
      </c>
      <c r="R890" s="3">
        <v>0</v>
      </c>
      <c r="S890" s="3">
        <v>0</v>
      </c>
      <c r="T890" s="3">
        <v>0</v>
      </c>
    </row>
    <row r="891" spans="2:20" x14ac:dyDescent="0.2">
      <c r="B891" s="2" t="s">
        <v>898</v>
      </c>
      <c r="C891" s="3">
        <v>0</v>
      </c>
      <c r="D891" s="3">
        <v>0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v>0</v>
      </c>
      <c r="O891" s="3">
        <v>0</v>
      </c>
      <c r="P891" s="3">
        <v>0</v>
      </c>
      <c r="Q891" s="3">
        <v>0</v>
      </c>
      <c r="R891" s="3">
        <v>0</v>
      </c>
      <c r="S891" s="3">
        <v>0</v>
      </c>
      <c r="T891" s="3">
        <v>0</v>
      </c>
    </row>
    <row r="892" spans="2:20" x14ac:dyDescent="0.2">
      <c r="B892" s="2" t="s">
        <v>899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3">
        <v>1</v>
      </c>
      <c r="M892" s="4" t="s">
        <v>14</v>
      </c>
      <c r="N892" s="4" t="s">
        <v>14</v>
      </c>
      <c r="O892" s="3">
        <v>0</v>
      </c>
      <c r="P892" s="3">
        <v>0</v>
      </c>
      <c r="Q892" s="3">
        <v>0</v>
      </c>
      <c r="R892" s="3">
        <v>1</v>
      </c>
      <c r="S892" s="4" t="s">
        <v>14</v>
      </c>
      <c r="T892" s="4" t="s">
        <v>14</v>
      </c>
    </row>
    <row r="893" spans="2:20" x14ac:dyDescent="0.2">
      <c r="B893" s="2" t="s">
        <v>900</v>
      </c>
      <c r="C893" s="3">
        <v>17</v>
      </c>
      <c r="D893" s="3">
        <v>26</v>
      </c>
      <c r="E893" s="3">
        <v>2276</v>
      </c>
      <c r="F893" s="3">
        <v>21</v>
      </c>
      <c r="G893" s="3">
        <v>25</v>
      </c>
      <c r="H893" s="3">
        <v>2495</v>
      </c>
      <c r="I893" s="3">
        <v>18</v>
      </c>
      <c r="J893" s="3">
        <v>21</v>
      </c>
      <c r="K893" s="3">
        <v>2027</v>
      </c>
      <c r="L893" s="3">
        <v>21</v>
      </c>
      <c r="M893" s="3">
        <v>19</v>
      </c>
      <c r="N893" s="3">
        <v>2318</v>
      </c>
      <c r="O893" s="3">
        <v>17</v>
      </c>
      <c r="P893" s="3">
        <v>21</v>
      </c>
      <c r="Q893" s="3">
        <v>2534</v>
      </c>
      <c r="R893" s="3">
        <v>17</v>
      </c>
      <c r="S893" s="3">
        <v>27</v>
      </c>
      <c r="T893" s="3">
        <v>3369</v>
      </c>
    </row>
    <row r="894" spans="2:20" x14ac:dyDescent="0.2">
      <c r="B894" s="2" t="s">
        <v>901</v>
      </c>
      <c r="C894" s="3">
        <v>6</v>
      </c>
      <c r="D894" s="3">
        <v>7</v>
      </c>
      <c r="E894" s="3">
        <v>721</v>
      </c>
      <c r="F894" s="3">
        <v>6</v>
      </c>
      <c r="G894" s="3">
        <v>7</v>
      </c>
      <c r="H894" s="3">
        <v>745</v>
      </c>
      <c r="I894" s="3">
        <v>5</v>
      </c>
      <c r="J894" s="3">
        <v>7</v>
      </c>
      <c r="K894" s="3">
        <v>641</v>
      </c>
      <c r="L894" s="3">
        <v>6</v>
      </c>
      <c r="M894" s="3">
        <v>8</v>
      </c>
      <c r="N894" s="3">
        <v>1071</v>
      </c>
      <c r="O894" s="3">
        <v>5</v>
      </c>
      <c r="P894" s="3">
        <v>9</v>
      </c>
      <c r="Q894" s="3">
        <v>1329</v>
      </c>
      <c r="R894" s="3">
        <v>5</v>
      </c>
      <c r="S894" s="3">
        <v>13</v>
      </c>
      <c r="T894" s="3">
        <v>2079</v>
      </c>
    </row>
    <row r="895" spans="2:20" x14ac:dyDescent="0.2">
      <c r="B895" s="2" t="s">
        <v>902</v>
      </c>
      <c r="C895" s="3">
        <v>0</v>
      </c>
      <c r="D895" s="3">
        <v>0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0</v>
      </c>
      <c r="T895" s="3">
        <v>0</v>
      </c>
    </row>
    <row r="896" spans="2:20" x14ac:dyDescent="0.2">
      <c r="B896" s="2" t="s">
        <v>903</v>
      </c>
      <c r="C896" s="3">
        <v>2</v>
      </c>
      <c r="D896" s="4" t="s">
        <v>14</v>
      </c>
      <c r="E896" s="4" t="s">
        <v>14</v>
      </c>
      <c r="F896" s="3">
        <v>2</v>
      </c>
      <c r="G896" s="4" t="s">
        <v>14</v>
      </c>
      <c r="H896" s="4" t="s">
        <v>14</v>
      </c>
      <c r="I896" s="3">
        <v>2</v>
      </c>
      <c r="J896" s="4" t="s">
        <v>14</v>
      </c>
      <c r="K896" s="4" t="s">
        <v>14</v>
      </c>
      <c r="L896" s="3">
        <v>2</v>
      </c>
      <c r="M896" s="4" t="s">
        <v>14</v>
      </c>
      <c r="N896" s="4" t="s">
        <v>14</v>
      </c>
      <c r="O896" s="3">
        <v>2</v>
      </c>
      <c r="P896" s="4" t="s">
        <v>14</v>
      </c>
      <c r="Q896" s="4" t="s">
        <v>14</v>
      </c>
      <c r="R896" s="3">
        <v>3</v>
      </c>
      <c r="S896" s="3">
        <v>5</v>
      </c>
      <c r="T896" s="3">
        <v>483</v>
      </c>
    </row>
    <row r="897" spans="2:20" x14ac:dyDescent="0.2">
      <c r="B897" s="2" t="s">
        <v>904</v>
      </c>
      <c r="C897" s="3">
        <v>4</v>
      </c>
      <c r="D897" s="3">
        <v>10</v>
      </c>
      <c r="E897" s="3">
        <v>814</v>
      </c>
      <c r="F897" s="3">
        <v>5</v>
      </c>
      <c r="G897" s="3">
        <v>10</v>
      </c>
      <c r="H897" s="3">
        <v>973</v>
      </c>
      <c r="I897" s="3">
        <v>5</v>
      </c>
      <c r="J897" s="3">
        <v>7</v>
      </c>
      <c r="K897" s="3">
        <v>635</v>
      </c>
      <c r="L897" s="3">
        <v>6</v>
      </c>
      <c r="M897" s="3">
        <v>4</v>
      </c>
      <c r="N897" s="3">
        <v>443</v>
      </c>
      <c r="O897" s="3">
        <v>3</v>
      </c>
      <c r="P897" s="3">
        <v>5</v>
      </c>
      <c r="Q897" s="3">
        <v>417</v>
      </c>
      <c r="R897" s="3">
        <v>2</v>
      </c>
      <c r="S897" s="4" t="s">
        <v>14</v>
      </c>
      <c r="T897" s="4" t="s">
        <v>14</v>
      </c>
    </row>
    <row r="898" spans="2:20" x14ac:dyDescent="0.2">
      <c r="B898" s="2" t="s">
        <v>905</v>
      </c>
      <c r="C898" s="3">
        <v>1</v>
      </c>
      <c r="D898" s="4" t="s">
        <v>14</v>
      </c>
      <c r="E898" s="4" t="s">
        <v>14</v>
      </c>
      <c r="F898" s="3">
        <v>1</v>
      </c>
      <c r="G898" s="4" t="s">
        <v>14</v>
      </c>
      <c r="H898" s="4" t="s">
        <v>14</v>
      </c>
      <c r="I898" s="3">
        <v>1</v>
      </c>
      <c r="J898" s="4" t="s">
        <v>14</v>
      </c>
      <c r="K898" s="4" t="s">
        <v>14</v>
      </c>
      <c r="L898" s="3">
        <v>1</v>
      </c>
      <c r="M898" s="4" t="s">
        <v>14</v>
      </c>
      <c r="N898" s="4" t="s">
        <v>14</v>
      </c>
      <c r="O898" s="3">
        <v>2</v>
      </c>
      <c r="P898" s="4" t="s">
        <v>14</v>
      </c>
      <c r="Q898" s="4" t="s">
        <v>14</v>
      </c>
      <c r="R898" s="3">
        <v>2</v>
      </c>
      <c r="S898" s="4" t="s">
        <v>14</v>
      </c>
      <c r="T898" s="4" t="s">
        <v>14</v>
      </c>
    </row>
    <row r="899" spans="2:20" x14ac:dyDescent="0.2">
      <c r="B899" s="2" t="s">
        <v>906</v>
      </c>
      <c r="C899" s="3">
        <v>2</v>
      </c>
      <c r="D899" s="4" t="s">
        <v>14</v>
      </c>
      <c r="E899" s="4" t="s">
        <v>14</v>
      </c>
      <c r="F899" s="3">
        <v>3</v>
      </c>
      <c r="G899" s="3">
        <v>1</v>
      </c>
      <c r="H899" s="3">
        <v>68</v>
      </c>
      <c r="I899" s="3">
        <v>3</v>
      </c>
      <c r="J899" s="3">
        <v>1</v>
      </c>
      <c r="K899" s="3">
        <v>67</v>
      </c>
      <c r="L899" s="3">
        <v>3</v>
      </c>
      <c r="M899" s="3">
        <v>1</v>
      </c>
      <c r="N899" s="3">
        <v>88</v>
      </c>
      <c r="O899" s="3">
        <v>3</v>
      </c>
      <c r="P899" s="3">
        <v>1</v>
      </c>
      <c r="Q899" s="3">
        <v>80</v>
      </c>
      <c r="R899" s="3">
        <v>3</v>
      </c>
      <c r="S899" s="3">
        <v>1</v>
      </c>
      <c r="T899" s="3">
        <v>48</v>
      </c>
    </row>
    <row r="900" spans="2:20" x14ac:dyDescent="0.2">
      <c r="B900" s="2" t="s">
        <v>907</v>
      </c>
      <c r="C900" s="3">
        <v>1</v>
      </c>
      <c r="D900" s="4" t="s">
        <v>14</v>
      </c>
      <c r="E900" s="4" t="s">
        <v>14</v>
      </c>
      <c r="F900" s="3">
        <v>1</v>
      </c>
      <c r="G900" s="4" t="s">
        <v>14</v>
      </c>
      <c r="H900" s="4" t="s">
        <v>14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>
        <v>0</v>
      </c>
      <c r="Q900" s="3">
        <v>0</v>
      </c>
      <c r="R900" s="3">
        <v>0</v>
      </c>
      <c r="S900" s="3">
        <v>0</v>
      </c>
      <c r="T900" s="3">
        <v>0</v>
      </c>
    </row>
    <row r="901" spans="2:20" x14ac:dyDescent="0.2">
      <c r="B901" s="2" t="s">
        <v>908</v>
      </c>
      <c r="C901" s="3">
        <v>1</v>
      </c>
      <c r="D901" s="4" t="s">
        <v>14</v>
      </c>
      <c r="E901" s="4" t="s">
        <v>14</v>
      </c>
      <c r="F901" s="3">
        <v>3</v>
      </c>
      <c r="G901" s="3">
        <v>0</v>
      </c>
      <c r="H901" s="3">
        <v>89</v>
      </c>
      <c r="I901" s="3">
        <v>2</v>
      </c>
      <c r="J901" s="4" t="s">
        <v>14</v>
      </c>
      <c r="K901" s="4" t="s">
        <v>14</v>
      </c>
      <c r="L901" s="3">
        <v>3</v>
      </c>
      <c r="M901" s="3">
        <v>0</v>
      </c>
      <c r="N901" s="3">
        <v>144</v>
      </c>
      <c r="O901" s="3">
        <v>2</v>
      </c>
      <c r="P901" s="4" t="s">
        <v>14</v>
      </c>
      <c r="Q901" s="4" t="s">
        <v>14</v>
      </c>
      <c r="R901" s="3">
        <v>2</v>
      </c>
      <c r="S901" s="4" t="s">
        <v>14</v>
      </c>
      <c r="T901" s="4" t="s">
        <v>14</v>
      </c>
    </row>
    <row r="902" spans="2:20" x14ac:dyDescent="0.2">
      <c r="B902" s="2" t="s">
        <v>909</v>
      </c>
      <c r="C902" s="3">
        <v>169</v>
      </c>
      <c r="D902" s="3">
        <v>182</v>
      </c>
      <c r="E902" s="3">
        <v>9664</v>
      </c>
      <c r="F902" s="3">
        <v>168</v>
      </c>
      <c r="G902" s="3">
        <v>153</v>
      </c>
      <c r="H902" s="3">
        <v>9571</v>
      </c>
      <c r="I902" s="3">
        <v>155</v>
      </c>
      <c r="J902" s="3">
        <v>151</v>
      </c>
      <c r="K902" s="3">
        <v>9174</v>
      </c>
      <c r="L902" s="3">
        <v>165</v>
      </c>
      <c r="M902" s="3">
        <v>141</v>
      </c>
      <c r="N902" s="3">
        <v>9882</v>
      </c>
      <c r="O902" s="3">
        <v>163</v>
      </c>
      <c r="P902" s="3">
        <v>142</v>
      </c>
      <c r="Q902" s="3">
        <v>9770</v>
      </c>
      <c r="R902" s="3">
        <v>161</v>
      </c>
      <c r="S902" s="3">
        <v>130</v>
      </c>
      <c r="T902" s="3">
        <v>9874</v>
      </c>
    </row>
    <row r="903" spans="2:20" x14ac:dyDescent="0.2">
      <c r="B903" s="2" t="s">
        <v>910</v>
      </c>
      <c r="C903" s="3">
        <v>2</v>
      </c>
      <c r="D903" s="4" t="s">
        <v>14</v>
      </c>
      <c r="E903" s="4" t="s">
        <v>14</v>
      </c>
      <c r="F903" s="3">
        <v>2</v>
      </c>
      <c r="G903" s="4" t="s">
        <v>14</v>
      </c>
      <c r="H903" s="4" t="s">
        <v>14</v>
      </c>
      <c r="I903" s="3">
        <v>2</v>
      </c>
      <c r="J903" s="4" t="s">
        <v>14</v>
      </c>
      <c r="K903" s="4" t="s">
        <v>14</v>
      </c>
      <c r="L903" s="3">
        <v>2</v>
      </c>
      <c r="M903" s="4" t="s">
        <v>14</v>
      </c>
      <c r="N903" s="4" t="s">
        <v>14</v>
      </c>
      <c r="O903" s="3">
        <v>2</v>
      </c>
      <c r="P903" s="4" t="s">
        <v>14</v>
      </c>
      <c r="Q903" s="4" t="s">
        <v>14</v>
      </c>
      <c r="R903" s="3">
        <v>2</v>
      </c>
      <c r="S903" s="4" t="s">
        <v>14</v>
      </c>
      <c r="T903" s="4" t="s">
        <v>14</v>
      </c>
    </row>
    <row r="904" spans="2:20" x14ac:dyDescent="0.2">
      <c r="B904" s="2" t="s">
        <v>911</v>
      </c>
      <c r="C904" s="3">
        <v>3</v>
      </c>
      <c r="D904" s="4" t="s">
        <v>14</v>
      </c>
      <c r="E904" s="4" t="s">
        <v>14</v>
      </c>
      <c r="F904" s="3">
        <v>3</v>
      </c>
      <c r="G904" s="4" t="s">
        <v>14</v>
      </c>
      <c r="H904" s="4" t="s">
        <v>14</v>
      </c>
      <c r="I904" s="3">
        <v>4</v>
      </c>
      <c r="J904" s="4" t="s">
        <v>14</v>
      </c>
      <c r="K904" s="4" t="s">
        <v>14</v>
      </c>
      <c r="L904" s="3">
        <v>4</v>
      </c>
      <c r="M904" s="4" t="s">
        <v>14</v>
      </c>
      <c r="N904" s="4" t="s">
        <v>14</v>
      </c>
      <c r="O904" s="3">
        <v>3</v>
      </c>
      <c r="P904" s="4" t="s">
        <v>14</v>
      </c>
      <c r="Q904" s="4" t="s">
        <v>14</v>
      </c>
      <c r="R904" s="3">
        <v>2</v>
      </c>
      <c r="S904" s="4" t="s">
        <v>14</v>
      </c>
      <c r="T904" s="4" t="s">
        <v>14</v>
      </c>
    </row>
    <row r="905" spans="2:20" x14ac:dyDescent="0.2">
      <c r="B905" s="2" t="s">
        <v>912</v>
      </c>
      <c r="C905" s="3">
        <v>97</v>
      </c>
      <c r="D905" s="3">
        <v>118</v>
      </c>
      <c r="E905" s="3">
        <v>5603</v>
      </c>
      <c r="F905" s="3">
        <v>95</v>
      </c>
      <c r="G905" s="3">
        <v>103</v>
      </c>
      <c r="H905" s="3">
        <v>5775</v>
      </c>
      <c r="I905" s="3">
        <v>86</v>
      </c>
      <c r="J905" s="3">
        <v>101</v>
      </c>
      <c r="K905" s="3">
        <v>5261</v>
      </c>
      <c r="L905" s="3">
        <v>90</v>
      </c>
      <c r="M905" s="3">
        <v>88</v>
      </c>
      <c r="N905" s="3">
        <v>5178</v>
      </c>
      <c r="O905" s="3">
        <v>85</v>
      </c>
      <c r="P905" s="3">
        <v>91</v>
      </c>
      <c r="Q905" s="3">
        <v>4987</v>
      </c>
      <c r="R905" s="3">
        <v>79</v>
      </c>
      <c r="S905" s="3">
        <v>80</v>
      </c>
      <c r="T905" s="3">
        <v>4938</v>
      </c>
    </row>
    <row r="906" spans="2:20" x14ac:dyDescent="0.2">
      <c r="B906" s="2" t="s">
        <v>913</v>
      </c>
      <c r="C906" s="3">
        <v>26</v>
      </c>
      <c r="D906" s="3">
        <v>23</v>
      </c>
      <c r="E906" s="3">
        <v>1169</v>
      </c>
      <c r="F906" s="3">
        <v>27</v>
      </c>
      <c r="G906" s="3">
        <v>18</v>
      </c>
      <c r="H906" s="3">
        <v>1206</v>
      </c>
      <c r="I906" s="3">
        <v>24</v>
      </c>
      <c r="J906" s="3">
        <v>17</v>
      </c>
      <c r="K906" s="3">
        <v>1226</v>
      </c>
      <c r="L906" s="3">
        <v>27</v>
      </c>
      <c r="M906" s="3">
        <v>17</v>
      </c>
      <c r="N906" s="3">
        <v>1527</v>
      </c>
      <c r="O906" s="3">
        <v>26</v>
      </c>
      <c r="P906" s="3">
        <v>16</v>
      </c>
      <c r="Q906" s="3">
        <v>1418</v>
      </c>
      <c r="R906" s="3">
        <v>31</v>
      </c>
      <c r="S906" s="3">
        <v>17</v>
      </c>
      <c r="T906" s="3">
        <v>1542</v>
      </c>
    </row>
    <row r="907" spans="2:20" x14ac:dyDescent="0.2">
      <c r="B907" s="2" t="s">
        <v>914</v>
      </c>
      <c r="C907" s="3">
        <v>4</v>
      </c>
      <c r="D907" s="3">
        <v>11</v>
      </c>
      <c r="E907" s="3">
        <v>944</v>
      </c>
      <c r="F907" s="3">
        <v>4</v>
      </c>
      <c r="G907" s="3">
        <v>7</v>
      </c>
      <c r="H907" s="3">
        <v>715</v>
      </c>
      <c r="I907" s="3">
        <v>5</v>
      </c>
      <c r="J907" s="3">
        <v>8</v>
      </c>
      <c r="K907" s="3">
        <v>862</v>
      </c>
      <c r="L907" s="3">
        <v>6</v>
      </c>
      <c r="M907" s="3">
        <v>9</v>
      </c>
      <c r="N907" s="3">
        <v>1258</v>
      </c>
      <c r="O907" s="3">
        <v>8</v>
      </c>
      <c r="P907" s="3">
        <v>9</v>
      </c>
      <c r="Q907" s="3">
        <v>1364</v>
      </c>
      <c r="R907" s="3">
        <v>6</v>
      </c>
      <c r="S907" s="3">
        <v>10</v>
      </c>
      <c r="T907" s="3">
        <v>1213</v>
      </c>
    </row>
    <row r="908" spans="2:20" x14ac:dyDescent="0.2">
      <c r="B908" s="2" t="s">
        <v>915</v>
      </c>
      <c r="C908" s="3">
        <v>26</v>
      </c>
      <c r="D908" s="3">
        <v>12</v>
      </c>
      <c r="E908" s="3">
        <v>753</v>
      </c>
      <c r="F908" s="3">
        <v>25</v>
      </c>
      <c r="G908" s="3">
        <v>8</v>
      </c>
      <c r="H908" s="3">
        <v>679</v>
      </c>
      <c r="I908" s="3">
        <v>23</v>
      </c>
      <c r="J908" s="3">
        <v>8</v>
      </c>
      <c r="K908" s="3">
        <v>631</v>
      </c>
      <c r="L908" s="3">
        <v>22</v>
      </c>
      <c r="M908" s="3">
        <v>9</v>
      </c>
      <c r="N908" s="3">
        <v>607</v>
      </c>
      <c r="O908" s="3">
        <v>20</v>
      </c>
      <c r="P908" s="3">
        <v>7</v>
      </c>
      <c r="Q908" s="3">
        <v>539</v>
      </c>
      <c r="R908" s="3">
        <v>20</v>
      </c>
      <c r="S908" s="3">
        <v>5</v>
      </c>
      <c r="T908" s="3">
        <v>588</v>
      </c>
    </row>
    <row r="909" spans="2:20" x14ac:dyDescent="0.2">
      <c r="B909" s="2" t="s">
        <v>916</v>
      </c>
      <c r="C909" s="3">
        <v>11</v>
      </c>
      <c r="D909" s="3">
        <v>7</v>
      </c>
      <c r="E909" s="3">
        <v>352</v>
      </c>
      <c r="F909" s="3">
        <v>12</v>
      </c>
      <c r="G909" s="3">
        <v>6</v>
      </c>
      <c r="H909" s="3">
        <v>343</v>
      </c>
      <c r="I909" s="3">
        <v>11</v>
      </c>
      <c r="J909" s="3">
        <v>5</v>
      </c>
      <c r="K909" s="3">
        <v>360</v>
      </c>
      <c r="L909" s="3">
        <v>14</v>
      </c>
      <c r="M909" s="3">
        <v>5</v>
      </c>
      <c r="N909" s="3">
        <v>451</v>
      </c>
      <c r="O909" s="3">
        <v>19</v>
      </c>
      <c r="P909" s="3">
        <v>9</v>
      </c>
      <c r="Q909" s="3">
        <v>708</v>
      </c>
      <c r="R909" s="3">
        <v>21</v>
      </c>
      <c r="S909" s="3">
        <v>10</v>
      </c>
      <c r="T909" s="3">
        <v>830</v>
      </c>
    </row>
    <row r="910" spans="2:20" x14ac:dyDescent="0.2">
      <c r="B910" s="2" t="s">
        <v>917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0</v>
      </c>
      <c r="Q910" s="3">
        <v>0</v>
      </c>
      <c r="R910" s="3">
        <v>0</v>
      </c>
      <c r="S910" s="3">
        <v>0</v>
      </c>
      <c r="T910" s="3">
        <v>0</v>
      </c>
    </row>
    <row r="911" spans="2:20" x14ac:dyDescent="0.2">
      <c r="B911" s="2" t="s">
        <v>918</v>
      </c>
      <c r="C911" s="3">
        <v>0</v>
      </c>
      <c r="D911" s="3">
        <v>0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3">
        <v>0</v>
      </c>
      <c r="P911" s="3">
        <v>0</v>
      </c>
      <c r="Q911" s="3">
        <v>0</v>
      </c>
      <c r="R911" s="3">
        <v>0</v>
      </c>
      <c r="S911" s="3">
        <v>0</v>
      </c>
      <c r="T911" s="3">
        <v>0</v>
      </c>
    </row>
    <row r="912" spans="2:20" x14ac:dyDescent="0.2">
      <c r="B912" s="2" t="s">
        <v>919</v>
      </c>
      <c r="C912" s="3">
        <v>0</v>
      </c>
      <c r="D912" s="3">
        <v>0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</row>
    <row r="913" spans="1:20" x14ac:dyDescent="0.2">
      <c r="B913" s="2" t="s">
        <v>920</v>
      </c>
      <c r="C913" s="3">
        <v>0</v>
      </c>
      <c r="D913" s="3">
        <v>0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3">
        <v>0</v>
      </c>
      <c r="P913" s="3">
        <v>0</v>
      </c>
      <c r="Q913" s="3">
        <v>0</v>
      </c>
      <c r="R913" s="3">
        <v>0</v>
      </c>
      <c r="S913" s="3">
        <v>0</v>
      </c>
      <c r="T913" s="3">
        <v>0</v>
      </c>
    </row>
    <row r="914" spans="1:20" x14ac:dyDescent="0.2">
      <c r="B914" s="2" t="s">
        <v>921</v>
      </c>
      <c r="C914" s="3">
        <v>0</v>
      </c>
      <c r="D914" s="3">
        <v>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 s="3">
        <v>0</v>
      </c>
    </row>
    <row r="915" spans="1:20" x14ac:dyDescent="0.2">
      <c r="B915" s="2" t="s">
        <v>922</v>
      </c>
      <c r="C915" s="3">
        <v>0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3">
        <v>0</v>
      </c>
      <c r="P915" s="3">
        <v>0</v>
      </c>
      <c r="Q915" s="3">
        <v>0</v>
      </c>
      <c r="R915" s="3">
        <v>0</v>
      </c>
      <c r="S915" s="3">
        <v>0</v>
      </c>
      <c r="T915" s="3">
        <v>0</v>
      </c>
    </row>
    <row r="916" spans="1:20" x14ac:dyDescent="0.2">
      <c r="B916" s="2" t="s">
        <v>923</v>
      </c>
      <c r="C916" s="3">
        <v>0</v>
      </c>
      <c r="D916" s="3">
        <v>0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P916" s="3">
        <v>0</v>
      </c>
      <c r="Q916" s="3">
        <v>0</v>
      </c>
      <c r="R916" s="3">
        <v>0</v>
      </c>
      <c r="S916" s="3">
        <v>0</v>
      </c>
      <c r="T916" s="3">
        <v>0</v>
      </c>
    </row>
    <row r="917" spans="1:20" x14ac:dyDescent="0.2">
      <c r="B917" s="2" t="s">
        <v>924</v>
      </c>
      <c r="C917" s="3">
        <v>0</v>
      </c>
      <c r="D917" s="3">
        <v>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v>0</v>
      </c>
      <c r="O917" s="3">
        <v>0</v>
      </c>
      <c r="P917" s="3">
        <v>0</v>
      </c>
      <c r="Q917" s="3">
        <v>0</v>
      </c>
      <c r="R917" s="3">
        <v>0</v>
      </c>
      <c r="S917" s="3">
        <v>0</v>
      </c>
      <c r="T917" s="3">
        <v>0</v>
      </c>
    </row>
    <row r="918" spans="1:20" x14ac:dyDescent="0.2">
      <c r="B918" s="2" t="s">
        <v>925</v>
      </c>
      <c r="C918" s="3">
        <v>0</v>
      </c>
      <c r="D918" s="3">
        <v>0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 s="3">
        <v>0</v>
      </c>
    </row>
    <row r="919" spans="1:20" x14ac:dyDescent="0.2">
      <c r="B919" s="2" t="s">
        <v>926</v>
      </c>
      <c r="C919" s="3">
        <v>1</v>
      </c>
      <c r="D919" s="4" t="s">
        <v>14</v>
      </c>
      <c r="E919" s="4" t="s">
        <v>14</v>
      </c>
      <c r="F919" s="3">
        <v>6</v>
      </c>
      <c r="G919" s="3">
        <v>0</v>
      </c>
      <c r="H919" s="3">
        <v>41</v>
      </c>
      <c r="I919" s="3">
        <v>0</v>
      </c>
      <c r="J919" s="3">
        <v>0</v>
      </c>
      <c r="K919" s="3">
        <v>0</v>
      </c>
      <c r="L919" s="3">
        <v>1</v>
      </c>
      <c r="M919" s="4" t="s">
        <v>14</v>
      </c>
      <c r="N919" s="4" t="s">
        <v>14</v>
      </c>
      <c r="O919" s="3">
        <v>0</v>
      </c>
      <c r="P919" s="3">
        <v>0</v>
      </c>
      <c r="Q919" s="3">
        <v>0</v>
      </c>
      <c r="R919" s="3">
        <v>1</v>
      </c>
      <c r="S919" s="4" t="s">
        <v>14</v>
      </c>
      <c r="T919" s="4" t="s">
        <v>14</v>
      </c>
    </row>
    <row r="920" spans="1:20" x14ac:dyDescent="0.2">
      <c r="B920" s="2" t="s">
        <v>927</v>
      </c>
      <c r="C920" s="3">
        <v>1</v>
      </c>
      <c r="D920" s="4" t="s">
        <v>14</v>
      </c>
      <c r="E920" s="4" t="s">
        <v>14</v>
      </c>
      <c r="F920" s="3">
        <v>6</v>
      </c>
      <c r="G920" s="3">
        <v>0</v>
      </c>
      <c r="H920" s="3">
        <v>41</v>
      </c>
      <c r="I920" s="3">
        <v>0</v>
      </c>
      <c r="J920" s="3">
        <v>0</v>
      </c>
      <c r="K920" s="3">
        <v>0</v>
      </c>
      <c r="L920" s="3">
        <v>1</v>
      </c>
      <c r="M920" s="4" t="s">
        <v>14</v>
      </c>
      <c r="N920" s="4" t="s">
        <v>14</v>
      </c>
      <c r="O920" s="3">
        <v>0</v>
      </c>
      <c r="P920" s="3">
        <v>0</v>
      </c>
      <c r="Q920" s="3">
        <v>0</v>
      </c>
      <c r="R920" s="3">
        <v>1</v>
      </c>
      <c r="S920" s="4" t="s">
        <v>14</v>
      </c>
      <c r="T920" s="4" t="s">
        <v>14</v>
      </c>
    </row>
    <row r="921" spans="1:20" x14ac:dyDescent="0.2">
      <c r="B921" s="2" t="s">
        <v>928</v>
      </c>
      <c r="C921" s="3">
        <v>1</v>
      </c>
      <c r="D921" s="4" t="s">
        <v>14</v>
      </c>
      <c r="E921" s="4" t="s">
        <v>14</v>
      </c>
      <c r="F921" s="3">
        <v>6</v>
      </c>
      <c r="G921" s="3">
        <v>0</v>
      </c>
      <c r="H921" s="3">
        <v>41</v>
      </c>
      <c r="I921" s="3">
        <v>0</v>
      </c>
      <c r="J921" s="3">
        <v>0</v>
      </c>
      <c r="K921" s="3">
        <v>0</v>
      </c>
      <c r="L921" s="3">
        <v>1</v>
      </c>
      <c r="M921" s="4" t="s">
        <v>14</v>
      </c>
      <c r="N921" s="4" t="s">
        <v>14</v>
      </c>
      <c r="O921" s="3">
        <v>0</v>
      </c>
      <c r="P921" s="3">
        <v>0</v>
      </c>
      <c r="Q921" s="3">
        <v>0</v>
      </c>
      <c r="R921" s="3">
        <v>1</v>
      </c>
      <c r="S921" s="4" t="s">
        <v>14</v>
      </c>
      <c r="T921" s="4" t="s">
        <v>14</v>
      </c>
    </row>
    <row r="923" spans="1:20" ht="64" x14ac:dyDescent="0.2">
      <c r="A923" s="5" t="s">
        <v>929</v>
      </c>
    </row>
    <row r="924" spans="1:20" ht="112" x14ac:dyDescent="0.2">
      <c r="A924" s="5" t="s">
        <v>930</v>
      </c>
    </row>
    <row r="926" spans="1:20" x14ac:dyDescent="0.2">
      <c r="A926" t="s">
        <v>931</v>
      </c>
    </row>
    <row r="927" spans="1:20" x14ac:dyDescent="0.2">
      <c r="A927" t="s">
        <v>932</v>
      </c>
    </row>
    <row r="929" spans="1:1" x14ac:dyDescent="0.2">
      <c r="A929" t="s">
        <v>933</v>
      </c>
    </row>
    <row r="930" spans="1:1" x14ac:dyDescent="0.2">
      <c r="A930" t="s">
        <v>934</v>
      </c>
    </row>
    <row r="932" spans="1:1" x14ac:dyDescent="0.2">
      <c r="A932" t="s">
        <v>935</v>
      </c>
    </row>
    <row r="933" spans="1:1" x14ac:dyDescent="0.2">
      <c r="A933" t="s">
        <v>936</v>
      </c>
    </row>
    <row r="934" spans="1:1" x14ac:dyDescent="0.2">
      <c r="A934" t="s">
        <v>937</v>
      </c>
    </row>
    <row r="935" spans="1:1" x14ac:dyDescent="0.2">
      <c r="A935" t="s">
        <v>938</v>
      </c>
    </row>
    <row r="937" spans="1:1" x14ac:dyDescent="0.2">
      <c r="A937" t="s">
        <v>939</v>
      </c>
    </row>
    <row r="939" spans="1:1" x14ac:dyDescent="0.2">
      <c r="A939" t="s">
        <v>940</v>
      </c>
    </row>
    <row r="940" spans="1:1" x14ac:dyDescent="0.2">
      <c r="A940" t="s">
        <v>941</v>
      </c>
    </row>
    <row r="950" spans="1:1" x14ac:dyDescent="0.2">
      <c r="A950" t="s">
        <v>942</v>
      </c>
    </row>
    <row r="951" spans="1:1" x14ac:dyDescent="0.2">
      <c r="A951" t="s">
        <v>943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Toimialat - uusin tarkastamaton</vt:lpstr>
      <vt:lpstr>Palkkasumma - tarkastettu</vt:lpstr>
      <vt:lpstr>Lähdedata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 Taskinen</dc:creator>
  <cp:lastModifiedBy>Microsoft Office User</cp:lastModifiedBy>
  <dcterms:created xsi:type="dcterms:W3CDTF">2020-07-16T05:41:47Z</dcterms:created>
  <dcterms:modified xsi:type="dcterms:W3CDTF">2020-07-27T05:06:31Z</dcterms:modified>
</cp:coreProperties>
</file>