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24" windowWidth="23064" windowHeight="4872" activeTab="1"/>
  </bookViews>
  <sheets>
    <sheet name="supply_and_consumption" sheetId="1" r:id="rId1"/>
    <sheet name="sectorIII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<sst xmlns="http://schemas.openxmlformats.org/spreadsheetml/2006/main" count="21" uniqueCount="21">
  <si>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Population</t>
  </si>
  <si>
    <t>HoReCa</t>
  </si>
  <si>
    <t>Education</t>
  </si>
  <si>
    <t>Consumption of subscribers</t>
  </si>
  <si>
    <t>Water supply to BCR: collected in BCR</t>
  </si>
  <si>
    <t>Water supply to BCR: collected outside BCR</t>
  </si>
  <si>
    <t>Billed consumption by subscribers</t>
  </si>
  <si>
    <t>Tertiary sector</t>
  </si>
  <si>
    <t>Human health services, social work activities and rest homes</t>
  </si>
  <si>
    <t>Wholesale and retail industry (incl. car trade)</t>
  </si>
  <si>
    <t>Public administrations and defence, European Commission</t>
  </si>
  <si>
    <t>Services to business</t>
  </si>
  <si>
    <t>Recreation, cultural and sports activities</t>
  </si>
  <si>
    <t>Financial intermediation</t>
  </si>
  <si>
    <t>Others</t>
  </si>
  <si>
    <t>TOTAL (tertiary sector)</t>
  </si>
  <si>
    <t>TOTAL (all sectors)</t>
  </si>
  <si>
    <t>Water consumption in the tertiary sector (m3) *</t>
  </si>
  <si>
    <t>*  NACE Classification 2003</t>
  </si>
  <si>
    <t>% water consumption in the tertiary sector</t>
  </si>
  <si>
    <t>% total water consumption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</si>
</sst>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30" borderId="0" applyNumberFormat="0" applyBorder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horizontal="left" wrapText="1"/>
    </xf>
    <xf numFmtId="0" fontId="0" fillId="34" borderId="0" xfId="0" applyFon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34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LLU_2015_Appro_ConsoAbo_nlf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LLU_2015_Conso2014BySector_nlf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_approvisionnementRBC"/>
      <sheetName val="G_approvisionnementRBC"/>
      <sheetName val="G_approvisionnement_N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_ME"/>
      <sheetName val="G_Detail_SectorIII _nl"/>
      <sheetName val="G_Detail_SectorIII _fr"/>
      <sheetName val="pour_csv_nlf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7.57421875" style="17" customWidth="1"/>
    <col min="2" max="2" width="17.7109375" style="0" customWidth="1"/>
    <col min="3" max="3" width="21.00390625" style="0" customWidth="1"/>
    <col min="4" max="4" width="18.140625" style="0" customWidth="1"/>
    <col min="5" max="5" width="18.421875" style="0" customWidth="1"/>
    <col min="8" max="8" width="11.57421875" style="1" customWidth="1"/>
  </cols>
  <sheetData>
    <row r="1" spans="1:6" ht="39">
      <c r="A1" s="4"/>
      <c r="B1" s="2" t="s">
        <v>3</v>
      </c>
      <c r="C1" s="3" t="s">
        <v>6</v>
      </c>
      <c r="D1" s="2" t="s">
        <v>4</v>
      </c>
      <c r="E1" s="2" t="s">
        <v>5</v>
      </c>
      <c r="F1" s="2" t="s">
        <v>0</v>
      </c>
    </row>
    <row r="2" spans="1:6" ht="12.75">
      <c r="A2" s="5">
        <v>1995</v>
      </c>
      <c r="B2" s="6">
        <v>59165485</v>
      </c>
      <c r="C2" s="7">
        <v>58222177</v>
      </c>
      <c r="D2" s="7">
        <v>2311748</v>
      </c>
      <c r="E2" s="7">
        <v>64777032</v>
      </c>
      <c r="F2" s="8">
        <v>951580</v>
      </c>
    </row>
    <row r="3" spans="1:6" ht="12.75">
      <c r="A3" s="5">
        <v>1996</v>
      </c>
      <c r="B3" s="6">
        <v>57837225</v>
      </c>
      <c r="C3" s="7">
        <v>58108734</v>
      </c>
      <c r="D3" s="7">
        <v>2415149</v>
      </c>
      <c r="E3" s="7">
        <v>63298281</v>
      </c>
      <c r="F3" s="8">
        <v>948122</v>
      </c>
    </row>
    <row r="4" spans="1:6" ht="12.75">
      <c r="A4" s="5">
        <v>1997</v>
      </c>
      <c r="B4" s="6">
        <v>56853808</v>
      </c>
      <c r="C4" s="7">
        <v>57031202</v>
      </c>
      <c r="D4" s="7">
        <v>2224057</v>
      </c>
      <c r="E4" s="7">
        <v>62551586</v>
      </c>
      <c r="F4" s="8">
        <v>950597</v>
      </c>
    </row>
    <row r="5" spans="1:6" ht="12.75">
      <c r="A5" s="5">
        <v>1998</v>
      </c>
      <c r="B5" s="6">
        <v>56310158</v>
      </c>
      <c r="C5" s="7">
        <v>56571903</v>
      </c>
      <c r="D5" s="7">
        <v>2155829</v>
      </c>
      <c r="E5" s="7">
        <v>62086810</v>
      </c>
      <c r="F5" s="8">
        <v>953175</v>
      </c>
    </row>
    <row r="6" spans="1:6" ht="12.75">
      <c r="A6" s="5">
        <v>1999</v>
      </c>
      <c r="B6" s="6">
        <v>56428534</v>
      </c>
      <c r="C6" s="7">
        <v>57178980</v>
      </c>
      <c r="D6" s="7">
        <v>2261554</v>
      </c>
      <c r="E6" s="7">
        <v>63413670</v>
      </c>
      <c r="F6" s="8">
        <v>954460</v>
      </c>
    </row>
    <row r="7" spans="1:6" ht="12.75">
      <c r="A7" s="5">
        <v>2000</v>
      </c>
      <c r="B7" s="6">
        <v>58162848</v>
      </c>
      <c r="C7" s="7">
        <v>58248185</v>
      </c>
      <c r="D7" s="7">
        <v>2276599</v>
      </c>
      <c r="E7" s="7">
        <v>64835443</v>
      </c>
      <c r="F7" s="8">
        <v>959318</v>
      </c>
    </row>
    <row r="8" spans="1:6" ht="12.75">
      <c r="A8" s="5">
        <v>2001</v>
      </c>
      <c r="B8" s="6">
        <v>59640844</v>
      </c>
      <c r="C8" s="7">
        <v>59057609</v>
      </c>
      <c r="D8" s="7">
        <v>2257946</v>
      </c>
      <c r="E8" s="7">
        <v>65895281</v>
      </c>
      <c r="F8" s="8">
        <v>964405</v>
      </c>
    </row>
    <row r="9" spans="1:6" ht="12.75">
      <c r="A9" s="5">
        <v>2002</v>
      </c>
      <c r="B9" s="6">
        <v>59637235</v>
      </c>
      <c r="C9" s="7">
        <v>59525127</v>
      </c>
      <c r="D9" s="7">
        <v>2501802</v>
      </c>
      <c r="E9" s="7">
        <v>66334327</v>
      </c>
      <c r="F9" s="8">
        <v>978384</v>
      </c>
    </row>
    <row r="10" spans="1:6" ht="12.75">
      <c r="A10" s="5">
        <v>2003</v>
      </c>
      <c r="B10" s="6">
        <v>60834976</v>
      </c>
      <c r="C10" s="7">
        <v>60813135</v>
      </c>
      <c r="D10" s="7">
        <v>2633859</v>
      </c>
      <c r="E10" s="7">
        <v>66844102</v>
      </c>
      <c r="F10" s="8">
        <v>992041</v>
      </c>
    </row>
    <row r="11" spans="1:6" ht="12.75">
      <c r="A11" s="5">
        <v>2004</v>
      </c>
      <c r="B11" s="6">
        <v>61293558</v>
      </c>
      <c r="C11" s="7">
        <v>60563683</v>
      </c>
      <c r="D11" s="7">
        <v>2423025</v>
      </c>
      <c r="E11" s="7">
        <v>66123396</v>
      </c>
      <c r="F11" s="8">
        <v>999899</v>
      </c>
    </row>
    <row r="12" spans="1:6" ht="12.75">
      <c r="A12" s="5">
        <v>2005</v>
      </c>
      <c r="B12" s="6">
        <v>60312148</v>
      </c>
      <c r="C12" s="7">
        <v>59750977.00000001</v>
      </c>
      <c r="D12" s="7">
        <v>2262988</v>
      </c>
      <c r="E12" s="7">
        <v>66068382</v>
      </c>
      <c r="F12" s="8">
        <v>1006749</v>
      </c>
    </row>
    <row r="13" spans="1:6" ht="12.75">
      <c r="A13" s="5">
        <v>2006</v>
      </c>
      <c r="B13" s="6">
        <v>59955781</v>
      </c>
      <c r="C13" s="7">
        <v>60251503.800000004</v>
      </c>
      <c r="D13" s="7">
        <v>2240170</v>
      </c>
      <c r="E13" s="7">
        <v>66008153</v>
      </c>
      <c r="F13" s="8">
        <v>1018804</v>
      </c>
    </row>
    <row r="14" spans="1:6" ht="12.75">
      <c r="A14" s="5">
        <v>2007</v>
      </c>
      <c r="B14" s="6">
        <v>59223392</v>
      </c>
      <c r="C14" s="7">
        <v>59168928.400000006</v>
      </c>
      <c r="D14" s="7">
        <v>2211224</v>
      </c>
      <c r="E14" s="7">
        <v>65224791</v>
      </c>
      <c r="F14" s="8">
        <v>1031215</v>
      </c>
    </row>
    <row r="15" spans="1:6" ht="12.75">
      <c r="A15" s="5">
        <v>2008</v>
      </c>
      <c r="B15" s="6">
        <v>59141488</v>
      </c>
      <c r="C15" s="7">
        <v>58501350.5</v>
      </c>
      <c r="D15" s="7">
        <v>1837342</v>
      </c>
      <c r="E15" s="7">
        <v>65096095</v>
      </c>
      <c r="F15" s="8">
        <v>1048491</v>
      </c>
    </row>
    <row r="16" spans="1:6" ht="12.75">
      <c r="A16" s="5">
        <v>2009</v>
      </c>
      <c r="B16" s="6">
        <v>60203367</v>
      </c>
      <c r="C16" s="7">
        <v>58922953.620000005</v>
      </c>
      <c r="D16" s="7">
        <v>1780949</v>
      </c>
      <c r="E16" s="7">
        <v>66424173</v>
      </c>
      <c r="F16" s="8">
        <v>1068532</v>
      </c>
    </row>
    <row r="17" spans="1:6" ht="12.75">
      <c r="A17" s="5">
        <v>2010</v>
      </c>
      <c r="B17" s="6">
        <v>58018752</v>
      </c>
      <c r="C17" s="7">
        <v>59131941.900000006</v>
      </c>
      <c r="D17" s="9">
        <v>1791277</v>
      </c>
      <c r="E17" s="9">
        <v>67153548</v>
      </c>
      <c r="F17" s="8">
        <v>1089538</v>
      </c>
    </row>
    <row r="18" spans="1:6" ht="12.75">
      <c r="A18" s="5">
        <v>2011</v>
      </c>
      <c r="B18" s="6">
        <v>60245792</v>
      </c>
      <c r="C18" s="7">
        <v>59504438.3</v>
      </c>
      <c r="D18" s="9">
        <v>1748373</v>
      </c>
      <c r="E18" s="9">
        <v>66391774</v>
      </c>
      <c r="F18" s="8">
        <v>1119088</v>
      </c>
    </row>
    <row r="19" spans="1:6" ht="12.75">
      <c r="A19" s="5">
        <v>2012</v>
      </c>
      <c r="B19" s="6">
        <v>58676383</v>
      </c>
      <c r="C19" s="7">
        <v>58995163.099999994</v>
      </c>
      <c r="D19" s="9">
        <v>1791923</v>
      </c>
      <c r="E19" s="9">
        <v>66808714</v>
      </c>
      <c r="F19" s="10">
        <v>1138854</v>
      </c>
    </row>
    <row r="20" spans="1:6" ht="12.75">
      <c r="A20" s="5">
        <v>2013</v>
      </c>
      <c r="B20" s="10">
        <v>59926802</v>
      </c>
      <c r="C20" s="10">
        <v>59805850.9</v>
      </c>
      <c r="D20" s="10">
        <v>2055662</v>
      </c>
      <c r="E20" s="10">
        <v>67069433</v>
      </c>
      <c r="F20" s="10">
        <v>1154635</v>
      </c>
    </row>
    <row r="21" spans="1:6" ht="12.75">
      <c r="A21" s="5">
        <v>2014</v>
      </c>
      <c r="B21" s="10">
        <v>60983902</v>
      </c>
      <c r="C21" s="10">
        <v>59654570.09999999</v>
      </c>
      <c r="D21" s="10">
        <v>2140434</v>
      </c>
      <c r="E21" s="10">
        <v>66604524</v>
      </c>
      <c r="F21" s="10">
        <v>1163486</v>
      </c>
    </row>
    <row r="22" spans="1:5" ht="12.75">
      <c r="A22" s="11"/>
      <c r="B22" s="12"/>
      <c r="C22" s="12"/>
      <c r="D22" s="12"/>
      <c r="E22" s="13"/>
    </row>
    <row r="23" spans="1:9" ht="12.75">
      <c r="A23" s="11"/>
      <c r="B23" s="14"/>
      <c r="C23" s="14"/>
      <c r="D23" s="14"/>
      <c r="E23" s="13"/>
      <c r="I23" s="15"/>
    </row>
    <row r="24" spans="1:5" ht="12.75">
      <c r="A24" s="11"/>
      <c r="B24" s="16"/>
      <c r="C24" s="16"/>
      <c r="E24" s="13"/>
    </row>
    <row r="25" spans="1:5" ht="12.75">
      <c r="A25" s="11"/>
      <c r="B25" s="16"/>
      <c r="C25" s="16"/>
      <c r="D25" s="16"/>
      <c r="E25" s="13"/>
    </row>
    <row r="26" spans="1:5" ht="12.75">
      <c r="A26" s="11"/>
      <c r="B26" s="16"/>
      <c r="C26" s="16"/>
      <c r="D26" s="16"/>
      <c r="E26" s="13"/>
    </row>
    <row r="27" spans="1:5" ht="12.75">
      <c r="A27" s="11"/>
      <c r="B27" s="16"/>
      <c r="C27" s="16"/>
      <c r="D27" s="16"/>
      <c r="E27" s="13"/>
    </row>
    <row r="28" spans="1:5" ht="12.75">
      <c r="A28" s="11"/>
      <c r="B28" s="16"/>
      <c r="C28" s="16"/>
      <c r="D28" s="16"/>
      <c r="E28" s="13"/>
    </row>
    <row r="29" spans="1:5" ht="12.75">
      <c r="A29" s="11"/>
      <c r="B29" s="16"/>
      <c r="C29" s="16"/>
      <c r="D29" s="16"/>
      <c r="E29" s="13"/>
    </row>
    <row r="30" spans="1:5" ht="12.75">
      <c r="A30" s="11"/>
      <c r="B30" s="16"/>
      <c r="C30" s="16"/>
      <c r="D30" s="16"/>
      <c r="E30" s="13"/>
    </row>
    <row r="31" spans="1:5" ht="12.75">
      <c r="A31" s="11"/>
      <c r="B31" s="16"/>
      <c r="C31" s="16"/>
      <c r="D31" s="16"/>
      <c r="E31" s="13"/>
    </row>
    <row r="32" spans="1:4" ht="12.75">
      <c r="A32" s="11"/>
      <c r="B32" s="16"/>
      <c r="C32" s="16"/>
      <c r="D32" s="16"/>
    </row>
    <row r="44" ht="12.75">
      <c r="F44" s="18"/>
    </row>
    <row r="45" ht="12.75">
      <c r="F45" s="18"/>
    </row>
    <row r="46" ht="12.75">
      <c r="F46" s="18"/>
    </row>
    <row r="47" ht="12.75">
      <c r="F47" s="18"/>
    </row>
    <row r="48" ht="12.75">
      <c r="F48" s="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"/>
  <sheetViews>
    <sheetView tabSelected="1" zoomScalePageLayoutView="0" workbookViewId="0" topLeftCell="A1">
      <selection activeCell="F5" sqref="F5"/>
    </sheetView>
  </sheetViews>
  <sheetFormatPr defaultColWidth="11.421875" defaultRowHeight="12.75"/>
  <cols>
    <col min="1" max="1" width="67.421875" style="0" customWidth="1"/>
    <col min="2" max="2" width="16.28125" style="0" customWidth="1"/>
    <col min="3" max="3" width="19.00390625" style="0" customWidth="1"/>
    <col min="4" max="4" width="19.8515625" style="0" customWidth="1"/>
  </cols>
  <sheetData>
    <row r="1" spans="1:4" ht="12.75">
      <c r="A1" s="19"/>
      <c r="B1" s="28">
        <v>2014</v>
      </c>
      <c r="C1" s="29"/>
      <c r="D1" s="30"/>
    </row>
    <row r="2" spans="1:4" ht="52.5">
      <c r="A2" s="25" t="s">
        <v>7</v>
      </c>
      <c r="B2" s="26" t="s">
        <v>17</v>
      </c>
      <c r="C2" s="27" t="s">
        <v>19</v>
      </c>
      <c r="D2" s="27" t="s">
        <v>20</v>
      </c>
    </row>
    <row r="3" spans="1:4" ht="12.75">
      <c r="A3" s="20" t="s">
        <v>1</v>
      </c>
      <c r="B3">
        <v>3399591.8</v>
      </c>
      <c r="C3" s="1">
        <f>B3/B$12</f>
        <v>0.2003152964242809</v>
      </c>
      <c r="D3" s="21">
        <f>B3/B$13</f>
        <v>0.056987952378186706</v>
      </c>
    </row>
    <row r="4" spans="1:4" ht="12.75">
      <c r="A4" s="20" t="s">
        <v>8</v>
      </c>
      <c r="B4">
        <v>2681097</v>
      </c>
      <c r="C4" s="1">
        <f aca="true" t="shared" si="0" ref="C4:C11">B4/B$12</f>
        <v>0.15797918452952212</v>
      </c>
      <c r="D4" s="21">
        <f aca="true" t="shared" si="1" ref="D4:D11">B4/B$13</f>
        <v>0.04494369828674703</v>
      </c>
    </row>
    <row r="5" spans="1:4" ht="12.75">
      <c r="A5" s="20" t="s">
        <v>9</v>
      </c>
      <c r="B5">
        <v>2203189.4</v>
      </c>
      <c r="C5" s="1">
        <f t="shared" si="0"/>
        <v>0.1298192735197895</v>
      </c>
      <c r="D5" s="21">
        <f t="shared" si="1"/>
        <v>0.0369324495391846</v>
      </c>
    </row>
    <row r="6" spans="1:4" ht="12.75">
      <c r="A6" s="20" t="s">
        <v>10</v>
      </c>
      <c r="B6">
        <v>1619314.7999999998</v>
      </c>
      <c r="C6" s="1">
        <f t="shared" si="0"/>
        <v>0.09541543316060037</v>
      </c>
      <c r="D6" s="21">
        <f t="shared" si="1"/>
        <v>0.027144857423086186</v>
      </c>
    </row>
    <row r="7" spans="1:4" ht="12.75">
      <c r="A7" s="20" t="s">
        <v>2</v>
      </c>
      <c r="B7">
        <v>1554547.2</v>
      </c>
      <c r="C7" s="1">
        <f t="shared" si="0"/>
        <v>0.09159910997947926</v>
      </c>
      <c r="D7" s="21">
        <f t="shared" si="1"/>
        <v>0.026059146807932497</v>
      </c>
    </row>
    <row r="8" spans="1:4" ht="12.75">
      <c r="A8" s="20" t="s">
        <v>11</v>
      </c>
      <c r="B8">
        <v>1054915.8</v>
      </c>
      <c r="C8" s="1">
        <f t="shared" si="0"/>
        <v>0.06215916016142215</v>
      </c>
      <c r="D8" s="21">
        <f t="shared" si="1"/>
        <v>0.0176837381986263</v>
      </c>
    </row>
    <row r="9" spans="1:4" ht="12.75">
      <c r="A9" s="20" t="s">
        <v>12</v>
      </c>
      <c r="B9">
        <v>551741.6000000002</v>
      </c>
      <c r="C9" s="1">
        <f t="shared" si="0"/>
        <v>0.03251045674177913</v>
      </c>
      <c r="D9" s="21">
        <f t="shared" si="1"/>
        <v>0.009248941012819407</v>
      </c>
    </row>
    <row r="10" spans="1:4" ht="12.75">
      <c r="A10" s="20" t="s">
        <v>13</v>
      </c>
      <c r="B10">
        <v>471100.4</v>
      </c>
      <c r="C10" s="1">
        <f t="shared" si="0"/>
        <v>0.02775880806383793</v>
      </c>
      <c r="D10" s="21">
        <f t="shared" si="1"/>
        <v>0.007897138462489735</v>
      </c>
    </row>
    <row r="11" spans="1:4" ht="12.75">
      <c r="A11" s="20" t="s">
        <v>14</v>
      </c>
      <c r="B11">
        <v>3435706.1999999955</v>
      </c>
      <c r="C11" s="1">
        <f t="shared" si="0"/>
        <v>0.20244327741928864</v>
      </c>
      <c r="D11" s="21">
        <f t="shared" si="1"/>
        <v>0.057593344386535045</v>
      </c>
    </row>
    <row r="12" spans="1:4" ht="12.75">
      <c r="A12" s="5" t="s">
        <v>15</v>
      </c>
      <c r="B12" s="5">
        <f>SUM(B3:B11)</f>
        <v>16971204.199999996</v>
      </c>
      <c r="C12" s="22">
        <f>B12/B12</f>
        <v>1</v>
      </c>
      <c r="D12" s="22">
        <f>SUM(D3:D11)</f>
        <v>0.2844912664956075</v>
      </c>
    </row>
    <row r="13" spans="1:4" ht="12.75">
      <c r="A13" s="5" t="s">
        <v>16</v>
      </c>
      <c r="B13" s="5">
        <v>59654570.09999999</v>
      </c>
      <c r="C13" s="22"/>
      <c r="D13" s="5"/>
    </row>
    <row r="14" spans="1:4" ht="12.75">
      <c r="A14" s="20"/>
      <c r="C14" s="23"/>
      <c r="D14" s="21"/>
    </row>
    <row r="15" ht="12.75">
      <c r="A15" s="24" t="s">
        <v>18</v>
      </c>
    </row>
    <row r="16" ht="12.75">
      <c r="A16" s="24"/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DAVESNE Sandrine</dc:creator>
  <cp:keywords/>
  <dc:description/>
  <cp:lastModifiedBy>DAVESNE Sandrine</cp:lastModifiedBy>
  <dcterms:created xsi:type="dcterms:W3CDTF">2016-02-08T13:05:39Z</dcterms:created>
  <dcterms:modified xsi:type="dcterms:W3CDTF">2016-12-21T20:51:38Z</dcterms:modified>
  <cp:category/>
  <cp:version/>
  <cp:contentType/>
  <cp:contentStatus/>
</cp:coreProperties>
</file>